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16200" windowHeight="24852"/>
  </bookViews>
  <sheets>
    <sheet name="KIT-MMC" sheetId="5" r:id="rId1"/>
  </sheets>
  <definedNames>
    <definedName name="_xlnm.Print_Area" localSheetId="0">'KIT-MMC'!$A$1:$L$7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8" i="5" l="1"/>
  <c r="AC68" i="5"/>
  <c r="AB68" i="5"/>
  <c r="AD62" i="5"/>
  <c r="AC62" i="5"/>
  <c r="AB62" i="5"/>
  <c r="AD56" i="5"/>
  <c r="AC56" i="5"/>
  <c r="AB56" i="5"/>
  <c r="AD50" i="5"/>
  <c r="AC50" i="5"/>
  <c r="AB50" i="5"/>
  <c r="AD44" i="5"/>
  <c r="AC44" i="5"/>
  <c r="AB44" i="5"/>
  <c r="AD38" i="5"/>
  <c r="AC38" i="5"/>
  <c r="AB38" i="5"/>
  <c r="AD32" i="5"/>
  <c r="AC32" i="5"/>
  <c r="AB32" i="5"/>
  <c r="AD26" i="5"/>
  <c r="AC26" i="5"/>
  <c r="AB26" i="5"/>
  <c r="AD20" i="5"/>
  <c r="AC20" i="5"/>
  <c r="AB20" i="5"/>
  <c r="AD14" i="5"/>
  <c r="AC14" i="5"/>
  <c r="AB14" i="5"/>
  <c r="AD8" i="5"/>
  <c r="AC8" i="5"/>
  <c r="AB8" i="5"/>
  <c r="AD2" i="5"/>
  <c r="AC2" i="5"/>
  <c r="AB2" i="5"/>
</calcChain>
</file>

<file path=xl/sharedStrings.xml><?xml version="1.0" encoding="utf-8"?>
<sst xmlns="http://schemas.openxmlformats.org/spreadsheetml/2006/main" count="910" uniqueCount="59">
  <si>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</si>
  <si>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</si>
  <si>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</si>
  <si>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</si>
  <si>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</si>
  <si>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</si>
  <si>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</si>
  <si>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</si>
  <si>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</si>
  <si>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</si>
  <si>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</si>
  <si>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</si>
  <si>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</si>
  <si>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</si>
  <si>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</si>
  <si>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</si>
  <si>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</si>
  <si>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</si>
  <si>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</si>
  <si>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</si>
  <si>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</si>
  <si>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</si>
  <si>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</si>
  <si>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</si>
  <si>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</si>
  <si>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</si>
  <si>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</si>
  <si>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</si>
  <si>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</si>
  <si>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</si>
  <si>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</si>
  <si>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</si>
  <si>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</si>
  <si>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</si>
  <si>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</si>
  <si>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</si>
  <si>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</si>
  <si>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6" type="noConversion"/>
  </si>
  <si>
    <t>Sprague.Dawley</t>
    <phoneticPr fontId="6" type="noConversion"/>
  </si>
  <si>
    <t>1perdayX3</t>
    <phoneticPr fontId="6" type="noConversion"/>
  </si>
  <si>
    <t>mg.kg.day</t>
    <phoneticPr fontId="6" type="noConversion"/>
  </si>
  <si>
    <t>M</t>
    <phoneticPr fontId="6" type="noConversion"/>
  </si>
  <si>
    <t>RET.RBC</t>
    <phoneticPr fontId="6" type="noConversion"/>
  </si>
  <si>
    <t>Y</t>
    <phoneticPr fontId="6" type="noConversion"/>
  </si>
  <si>
    <t>Y</t>
    <phoneticPr fontId="6" type="noConversion"/>
  </si>
  <si>
    <t>1perdayX3</t>
    <phoneticPr fontId="6" type="noConversion"/>
  </si>
  <si>
    <t>Sprague.Dawley</t>
    <phoneticPr fontId="6" type="noConversion"/>
  </si>
  <si>
    <t>POS</t>
    <phoneticPr fontId="2" type="noConversion"/>
  </si>
  <si>
    <t>Saline</t>
    <phoneticPr fontId="6" type="noConversion"/>
  </si>
  <si>
    <t>DAY 12 Dead</t>
    <phoneticPr fontId="2" type="noConversion"/>
  </si>
  <si>
    <t>DAY 24 Dead</t>
    <phoneticPr fontId="2" type="noConversion"/>
  </si>
  <si>
    <t>B116012</t>
  </si>
  <si>
    <t>ip</t>
    <phoneticPr fontId="6" type="noConversion"/>
  </si>
  <si>
    <t>three animals were died prior to  the blood collection at the end of experiment</t>
    <phoneticPr fontId="2" type="noConversion"/>
  </si>
  <si>
    <t>based on the maxiumu odse from in vivo mouse micronuleus test</t>
    <phoneticPr fontId="2" type="noConversion"/>
  </si>
  <si>
    <t>Y.S. Chung et al., Multi-laboratory evaluation of 
1,3-propane sultone, N-propyl-N-nitrosourea, and mitomycin c in the Pig-a mutation assay in vivo. 
Mutat Res 831:62-68</t>
    <phoneticPr fontId="2" type="noConversion"/>
  </si>
  <si>
    <t>Significant increases in MN-RET of 2-dose animals on day 4</t>
    <phoneticPr fontId="2" type="noConversion"/>
  </si>
  <si>
    <t>Mitomycin.C</t>
    <phoneticPr fontId="2" type="noConversion"/>
  </si>
  <si>
    <t>50.07.07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</si>
</sst>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&quot;-&quot;mm&quot;-&quot;dd;@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65" fontId="3" fillId="0" borderId="0" xfId="0" applyNumberFormat="1" applyFont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165" fontId="0" fillId="0" borderId="0" xfId="0" applyNumberFormat="1"/>
    <xf numFmtId="3" fontId="5" fillId="4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6"/>
  <sheetViews>
    <sheetView tabSelected="1" zoomScale="70" zoomScaleNormal="70" workbookViewId="0">
      <pane ySplit="1" topLeftCell="A2" activePane="bottomLeft" state="frozen"/>
      <selection pane="bottomLeft" activeCell="B8" sqref="B8:B13"/>
    </sheetView>
  </sheetViews>
  <sheetFormatPr defaultColWidth="8.77734375" defaultRowHeight="14.4"/>
  <cols>
    <col min="1" max="1" width="20.77734375" customWidth="1"/>
    <col min="2" max="2" width="13.33203125" style="38" customWidth="1"/>
    <col min="3" max="3" width="14.109375" customWidth="1"/>
    <col min="4" max="4" width="10" customWidth="1"/>
    <col min="5" max="5" width="14.6640625" customWidth="1"/>
    <col min="6" max="6" width="14.21875" customWidth="1"/>
    <col min="7" max="7" width="16.21875" customWidth="1"/>
    <col min="10" max="10" width="18" customWidth="1"/>
    <col min="12" max="12" width="12.21875" customWidth="1"/>
    <col min="13" max="13" width="18.33203125" customWidth="1"/>
    <col min="14" max="14" width="16.33203125" customWidth="1"/>
    <col min="15" max="15" width="6.33203125" customWidth="1"/>
    <col min="16" max="16" width="12.109375" customWidth="1"/>
    <col min="17" max="17" width="9.21875" customWidth="1"/>
    <col min="18" max="18" width="12.6640625" style="28" customWidth="1"/>
    <col min="19" max="19" width="13.109375" style="28" customWidth="1"/>
    <col min="20" max="20" width="14.77734375" customWidth="1"/>
    <col min="21" max="21" width="14.21875" customWidth="1"/>
    <col min="22" max="22" width="22.21875" customWidth="1"/>
    <col min="23" max="23" width="20.33203125" customWidth="1"/>
    <col min="24" max="24" width="14.21875" customWidth="1"/>
    <col min="25" max="25" width="56.77734375" customWidth="1"/>
    <col min="26" max="26" width="18.21875" customWidth="1"/>
    <col min="27" max="27" width="21.109375" customWidth="1"/>
    <col min="28" max="28" width="25.109375" customWidth="1"/>
    <col min="29" max="29" width="24.77734375" customWidth="1"/>
    <col min="30" max="30" width="19.109375" customWidth="1"/>
    <col min="31" max="31" width="20.21875" customWidth="1"/>
    <col min="32" max="32" width="74.109375" customWidth="1"/>
    <col min="33" max="33" width="55.33203125" customWidth="1"/>
    <col min="34" max="34" width="90.77734375" customWidth="1"/>
    <col min="35" max="35" width="82.21875" customWidth="1"/>
    <col min="36" max="36" width="74.77734375" customWidth="1"/>
    <col min="37" max="37" width="46" customWidth="1"/>
    <col min="38" max="38" width="44.77734375" customWidth="1"/>
  </cols>
  <sheetData>
    <row r="1" spans="1:38" ht="46.8">
      <c r="A1" s="1" t="s">
        <v>0</v>
      </c>
      <c r="B1" s="33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29" t="s">
        <v>17</v>
      </c>
      <c r="S1" s="30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6" t="s">
        <v>24</v>
      </c>
      <c r="Z1" s="7" t="s">
        <v>10</v>
      </c>
      <c r="AA1" s="8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0" t="s">
        <v>31</v>
      </c>
      <c r="AH1" s="9" t="s">
        <v>32</v>
      </c>
      <c r="AI1" s="9" t="s">
        <v>33</v>
      </c>
      <c r="AJ1" s="9" t="s">
        <v>34</v>
      </c>
      <c r="AK1" s="6" t="s">
        <v>35</v>
      </c>
      <c r="AL1" s="11" t="s">
        <v>36</v>
      </c>
    </row>
    <row r="2" spans="1:38" ht="21.75" customHeight="1">
      <c r="A2" s="12" t="s">
        <v>57</v>
      </c>
      <c r="B2" s="34" t="s">
        <v>58</v>
      </c>
      <c r="C2" s="12" t="s">
        <v>51</v>
      </c>
      <c r="D2" s="12" t="s">
        <v>37</v>
      </c>
      <c r="E2" s="12" t="s">
        <v>38</v>
      </c>
      <c r="F2" s="12">
        <v>7</v>
      </c>
      <c r="G2" s="13">
        <v>6</v>
      </c>
      <c r="H2" s="12" t="s">
        <v>48</v>
      </c>
      <c r="I2" s="13" t="s">
        <v>52</v>
      </c>
      <c r="J2" s="12" t="s">
        <v>39</v>
      </c>
      <c r="K2" s="14">
        <v>0</v>
      </c>
      <c r="L2" s="14" t="s">
        <v>40</v>
      </c>
      <c r="M2" s="14">
        <v>0</v>
      </c>
      <c r="N2" s="13">
        <v>1</v>
      </c>
      <c r="O2" s="12" t="s">
        <v>41</v>
      </c>
      <c r="P2" s="13" t="s">
        <v>42</v>
      </c>
      <c r="Q2" s="12" t="s">
        <v>43</v>
      </c>
      <c r="R2" s="39">
        <v>464</v>
      </c>
      <c r="S2" s="39">
        <v>16</v>
      </c>
      <c r="T2" s="16">
        <v>169065909</v>
      </c>
      <c r="U2" s="16">
        <v>11130045</v>
      </c>
      <c r="V2" s="13">
        <v>2.8</v>
      </c>
      <c r="W2" s="17">
        <v>1.4</v>
      </c>
      <c r="X2" s="13">
        <v>6.6</v>
      </c>
      <c r="Y2" s="18"/>
      <c r="Z2" s="47">
        <v>0</v>
      </c>
      <c r="AA2" s="49">
        <v>0</v>
      </c>
      <c r="AB2" s="51">
        <f>AVERAGE(V2:V7)</f>
        <v>2.7499999999999996</v>
      </c>
      <c r="AC2" s="51">
        <f>AVERAGE(W2:W7)</f>
        <v>1.7166666666666666</v>
      </c>
      <c r="AD2" s="51">
        <f>AVERAGE(X2:X7)</f>
        <v>7.2833333333333341</v>
      </c>
      <c r="AE2" s="55" t="s">
        <v>47</v>
      </c>
      <c r="AF2" s="40" t="s">
        <v>54</v>
      </c>
      <c r="AG2" s="55" t="s">
        <v>56</v>
      </c>
      <c r="AH2" s="40"/>
      <c r="AI2" s="40" t="s">
        <v>53</v>
      </c>
      <c r="AJ2" s="43"/>
      <c r="AK2" s="40" t="s">
        <v>55</v>
      </c>
      <c r="AL2" s="43"/>
    </row>
    <row r="3" spans="1:38" ht="15.6">
      <c r="A3" s="12" t="s">
        <v>57</v>
      </c>
      <c r="B3" s="34" t="s">
        <v>58</v>
      </c>
      <c r="C3" s="12" t="s">
        <v>51</v>
      </c>
      <c r="D3" s="12" t="s">
        <v>37</v>
      </c>
      <c r="E3" s="12" t="s">
        <v>38</v>
      </c>
      <c r="F3" s="12">
        <v>7</v>
      </c>
      <c r="G3" s="13">
        <v>6</v>
      </c>
      <c r="H3" s="12" t="s">
        <v>48</v>
      </c>
      <c r="I3" s="13" t="s">
        <v>52</v>
      </c>
      <c r="J3" s="12" t="s">
        <v>39</v>
      </c>
      <c r="K3" s="14">
        <v>0</v>
      </c>
      <c r="L3" s="14" t="s">
        <v>40</v>
      </c>
      <c r="M3" s="14">
        <v>0</v>
      </c>
      <c r="N3" s="13">
        <v>2</v>
      </c>
      <c r="O3" s="12" t="s">
        <v>41</v>
      </c>
      <c r="P3" s="13" t="s">
        <v>42</v>
      </c>
      <c r="Q3" s="12" t="s">
        <v>44</v>
      </c>
      <c r="R3" s="39">
        <v>935</v>
      </c>
      <c r="S3" s="39">
        <v>46</v>
      </c>
      <c r="T3" s="16">
        <v>160650560</v>
      </c>
      <c r="U3" s="16">
        <v>11865123</v>
      </c>
      <c r="V3" s="13">
        <v>6.1</v>
      </c>
      <c r="W3" s="17">
        <v>3.9</v>
      </c>
      <c r="X3" s="13">
        <v>7.4</v>
      </c>
      <c r="Y3" s="18"/>
      <c r="Z3" s="48"/>
      <c r="AA3" s="50"/>
      <c r="AB3" s="48"/>
      <c r="AC3" s="48"/>
      <c r="AD3" s="48"/>
      <c r="AE3" s="56"/>
      <c r="AF3" s="41"/>
      <c r="AG3" s="56"/>
      <c r="AH3" s="41"/>
      <c r="AI3" s="41"/>
      <c r="AJ3" s="44"/>
      <c r="AK3" s="41"/>
      <c r="AL3" s="44"/>
    </row>
    <row r="4" spans="1:38" ht="15.6">
      <c r="A4" s="12" t="s">
        <v>57</v>
      </c>
      <c r="B4" s="34" t="s">
        <v>58</v>
      </c>
      <c r="C4" s="12" t="s">
        <v>51</v>
      </c>
      <c r="D4" s="12" t="s">
        <v>37</v>
      </c>
      <c r="E4" s="12" t="s">
        <v>38</v>
      </c>
      <c r="F4" s="12">
        <v>7</v>
      </c>
      <c r="G4" s="13">
        <v>6</v>
      </c>
      <c r="H4" s="12" t="s">
        <v>48</v>
      </c>
      <c r="I4" s="13" t="s">
        <v>52</v>
      </c>
      <c r="J4" s="12" t="s">
        <v>39</v>
      </c>
      <c r="K4" s="14">
        <v>0</v>
      </c>
      <c r="L4" s="14" t="s">
        <v>40</v>
      </c>
      <c r="M4" s="14">
        <v>0</v>
      </c>
      <c r="N4" s="13">
        <v>3</v>
      </c>
      <c r="O4" s="12" t="s">
        <v>41</v>
      </c>
      <c r="P4" s="13" t="s">
        <v>42</v>
      </c>
      <c r="Q4" s="12" t="s">
        <v>44</v>
      </c>
      <c r="R4" s="39">
        <v>823</v>
      </c>
      <c r="S4" s="39">
        <v>50</v>
      </c>
      <c r="T4" s="16">
        <v>153185309</v>
      </c>
      <c r="U4" s="16">
        <v>10348029</v>
      </c>
      <c r="V4" s="13">
        <v>5.7</v>
      </c>
      <c r="W4" s="17">
        <v>4.8</v>
      </c>
      <c r="X4" s="13">
        <v>6.8</v>
      </c>
      <c r="Y4" s="18"/>
      <c r="Z4" s="48"/>
      <c r="AA4" s="50"/>
      <c r="AB4" s="48"/>
      <c r="AC4" s="48"/>
      <c r="AD4" s="48"/>
      <c r="AE4" s="56"/>
      <c r="AF4" s="41"/>
      <c r="AG4" s="56"/>
      <c r="AH4" s="41"/>
      <c r="AI4" s="41"/>
      <c r="AJ4" s="44"/>
      <c r="AK4" s="41"/>
      <c r="AL4" s="44"/>
    </row>
    <row r="5" spans="1:38" ht="15.6">
      <c r="A5" s="12" t="s">
        <v>57</v>
      </c>
      <c r="B5" s="34" t="s">
        <v>58</v>
      </c>
      <c r="C5" s="12" t="s">
        <v>51</v>
      </c>
      <c r="D5" s="12" t="s">
        <v>37</v>
      </c>
      <c r="E5" s="12" t="s">
        <v>38</v>
      </c>
      <c r="F5" s="12">
        <v>7</v>
      </c>
      <c r="G5" s="13">
        <v>6</v>
      </c>
      <c r="H5" s="12" t="s">
        <v>48</v>
      </c>
      <c r="I5" s="13" t="s">
        <v>52</v>
      </c>
      <c r="J5" s="12" t="s">
        <v>45</v>
      </c>
      <c r="K5" s="14">
        <v>0</v>
      </c>
      <c r="L5" s="14" t="s">
        <v>40</v>
      </c>
      <c r="M5" s="14">
        <v>0</v>
      </c>
      <c r="N5" s="13">
        <v>4</v>
      </c>
      <c r="O5" s="12" t="s">
        <v>41</v>
      </c>
      <c r="P5" s="13" t="s">
        <v>42</v>
      </c>
      <c r="Q5" s="12" t="s">
        <v>44</v>
      </c>
      <c r="R5" s="39">
        <v>37</v>
      </c>
      <c r="S5" s="39">
        <v>0</v>
      </c>
      <c r="T5" s="16">
        <v>101865930</v>
      </c>
      <c r="U5" s="16">
        <v>8332038</v>
      </c>
      <c r="V5" s="13">
        <v>0.4</v>
      </c>
      <c r="W5" s="17">
        <v>0</v>
      </c>
      <c r="X5" s="13">
        <v>8.1999999999999993</v>
      </c>
      <c r="Y5" s="18"/>
      <c r="Z5" s="48"/>
      <c r="AA5" s="50"/>
      <c r="AB5" s="48"/>
      <c r="AC5" s="48"/>
      <c r="AD5" s="48"/>
      <c r="AE5" s="56"/>
      <c r="AF5" s="41"/>
      <c r="AG5" s="56"/>
      <c r="AH5" s="41"/>
      <c r="AI5" s="41"/>
      <c r="AJ5" s="44"/>
      <c r="AK5" s="41"/>
      <c r="AL5" s="44"/>
    </row>
    <row r="6" spans="1:38" ht="15.6">
      <c r="A6" s="12" t="s">
        <v>57</v>
      </c>
      <c r="B6" s="34" t="s">
        <v>58</v>
      </c>
      <c r="C6" s="12" t="s">
        <v>51</v>
      </c>
      <c r="D6" s="12" t="s">
        <v>37</v>
      </c>
      <c r="E6" s="12" t="s">
        <v>38</v>
      </c>
      <c r="F6" s="12">
        <v>7</v>
      </c>
      <c r="G6" s="13">
        <v>6</v>
      </c>
      <c r="H6" s="12" t="s">
        <v>48</v>
      </c>
      <c r="I6" s="13" t="s">
        <v>52</v>
      </c>
      <c r="J6" s="12" t="s">
        <v>39</v>
      </c>
      <c r="K6" s="14">
        <v>0</v>
      </c>
      <c r="L6" s="14" t="s">
        <v>40</v>
      </c>
      <c r="M6" s="14">
        <v>0</v>
      </c>
      <c r="N6" s="13">
        <v>5</v>
      </c>
      <c r="O6" s="12" t="s">
        <v>41</v>
      </c>
      <c r="P6" s="13" t="s">
        <v>42</v>
      </c>
      <c r="Q6" s="12" t="s">
        <v>44</v>
      </c>
      <c r="R6" s="39">
        <v>158</v>
      </c>
      <c r="S6" s="39">
        <v>1</v>
      </c>
      <c r="T6" s="16">
        <v>217332268</v>
      </c>
      <c r="U6" s="16">
        <v>15336451</v>
      </c>
      <c r="V6" s="13">
        <v>0.7</v>
      </c>
      <c r="W6" s="17">
        <v>0.1</v>
      </c>
      <c r="X6" s="13">
        <v>7.1</v>
      </c>
      <c r="Y6" s="18"/>
      <c r="Z6" s="48"/>
      <c r="AA6" s="50"/>
      <c r="AB6" s="48"/>
      <c r="AC6" s="48"/>
      <c r="AD6" s="48"/>
      <c r="AE6" s="56"/>
      <c r="AF6" s="41"/>
      <c r="AG6" s="56"/>
      <c r="AH6" s="41"/>
      <c r="AI6" s="41"/>
      <c r="AJ6" s="44"/>
      <c r="AK6" s="41"/>
      <c r="AL6" s="44"/>
    </row>
    <row r="7" spans="1:38" ht="15.6">
      <c r="A7" s="12" t="s">
        <v>57</v>
      </c>
      <c r="B7" s="34" t="s">
        <v>58</v>
      </c>
      <c r="C7" s="12" t="s">
        <v>51</v>
      </c>
      <c r="D7" s="12" t="s">
        <v>37</v>
      </c>
      <c r="E7" s="12" t="s">
        <v>38</v>
      </c>
      <c r="F7" s="12">
        <v>7</v>
      </c>
      <c r="G7" s="13">
        <v>6</v>
      </c>
      <c r="H7" s="12" t="s">
        <v>48</v>
      </c>
      <c r="I7" s="13" t="s">
        <v>52</v>
      </c>
      <c r="J7" s="12" t="s">
        <v>39</v>
      </c>
      <c r="K7" s="14">
        <v>0</v>
      </c>
      <c r="L7" s="14" t="s">
        <v>40</v>
      </c>
      <c r="M7" s="14">
        <v>0</v>
      </c>
      <c r="N7" s="13">
        <v>6</v>
      </c>
      <c r="O7" s="12" t="s">
        <v>41</v>
      </c>
      <c r="P7" s="13" t="s">
        <v>42</v>
      </c>
      <c r="Q7" s="12" t="s">
        <v>44</v>
      </c>
      <c r="R7" s="39">
        <v>148</v>
      </c>
      <c r="S7" s="39">
        <v>2</v>
      </c>
      <c r="T7" s="16">
        <v>184075741</v>
      </c>
      <c r="U7" s="16">
        <v>14006405</v>
      </c>
      <c r="V7" s="13">
        <v>0.8</v>
      </c>
      <c r="W7" s="17">
        <v>0.1</v>
      </c>
      <c r="X7" s="13">
        <v>7.6</v>
      </c>
      <c r="Y7" s="18"/>
      <c r="Z7" s="48"/>
      <c r="AA7" s="50"/>
      <c r="AB7" s="48"/>
      <c r="AC7" s="48"/>
      <c r="AD7" s="48"/>
      <c r="AE7" s="57"/>
      <c r="AF7" s="42"/>
      <c r="AG7" s="57"/>
      <c r="AH7" s="42"/>
      <c r="AI7" s="42"/>
      <c r="AJ7" s="45"/>
      <c r="AK7" s="42"/>
      <c r="AL7" s="45"/>
    </row>
    <row r="8" spans="1:38" ht="15.6">
      <c r="A8" s="21" t="s">
        <v>57</v>
      </c>
      <c r="B8" s="35" t="s">
        <v>58</v>
      </c>
      <c r="C8" s="21" t="s">
        <v>51</v>
      </c>
      <c r="D8" s="21" t="s">
        <v>37</v>
      </c>
      <c r="E8" s="21" t="s">
        <v>38</v>
      </c>
      <c r="F8" s="21">
        <v>7</v>
      </c>
      <c r="G8" s="22">
        <v>6</v>
      </c>
      <c r="H8" s="21" t="s">
        <v>48</v>
      </c>
      <c r="I8" s="22" t="s">
        <v>52</v>
      </c>
      <c r="J8" s="21" t="s">
        <v>45</v>
      </c>
      <c r="K8" s="23">
        <v>0.5</v>
      </c>
      <c r="L8" s="23" t="s">
        <v>40</v>
      </c>
      <c r="M8" s="24">
        <v>0</v>
      </c>
      <c r="N8" s="22">
        <v>7</v>
      </c>
      <c r="O8" s="21" t="s">
        <v>41</v>
      </c>
      <c r="P8" s="22" t="s">
        <v>42</v>
      </c>
      <c r="Q8" s="21" t="s">
        <v>44</v>
      </c>
      <c r="R8" s="25">
        <v>549</v>
      </c>
      <c r="S8" s="25">
        <v>38</v>
      </c>
      <c r="T8" s="25">
        <v>174039497</v>
      </c>
      <c r="U8" s="25">
        <v>12243679</v>
      </c>
      <c r="V8" s="22">
        <v>3.4</v>
      </c>
      <c r="W8" s="26">
        <v>3.1</v>
      </c>
      <c r="X8" s="22">
        <v>7</v>
      </c>
      <c r="Y8" s="18"/>
      <c r="Z8" s="47">
        <v>0.5</v>
      </c>
      <c r="AA8" s="49">
        <v>0</v>
      </c>
      <c r="AB8" s="51">
        <f t="shared" ref="AB8:AD8" si="0">AVERAGE(V8:V13)</f>
        <v>3.2666666666666671</v>
      </c>
      <c r="AC8" s="51">
        <f t="shared" si="0"/>
        <v>1.8499999999999999</v>
      </c>
      <c r="AD8" s="51">
        <f t="shared" si="0"/>
        <v>7.1000000000000005</v>
      </c>
      <c r="AE8" s="19"/>
      <c r="AF8" s="19"/>
      <c r="AG8" s="19"/>
      <c r="AH8" s="46"/>
      <c r="AI8" s="19"/>
      <c r="AJ8" s="20"/>
      <c r="AK8" s="20"/>
      <c r="AL8" s="20"/>
    </row>
    <row r="9" spans="1:38" ht="15.6">
      <c r="A9" s="21" t="s">
        <v>57</v>
      </c>
      <c r="B9" s="35" t="s">
        <v>58</v>
      </c>
      <c r="C9" s="21" t="s">
        <v>51</v>
      </c>
      <c r="D9" s="21" t="s">
        <v>37</v>
      </c>
      <c r="E9" s="21" t="s">
        <v>46</v>
      </c>
      <c r="F9" s="21">
        <v>7</v>
      </c>
      <c r="G9" s="22">
        <v>6</v>
      </c>
      <c r="H9" s="21" t="s">
        <v>48</v>
      </c>
      <c r="I9" s="22" t="s">
        <v>52</v>
      </c>
      <c r="J9" s="21" t="s">
        <v>39</v>
      </c>
      <c r="K9" s="23">
        <v>0.5</v>
      </c>
      <c r="L9" s="23" t="s">
        <v>40</v>
      </c>
      <c r="M9" s="24">
        <v>0</v>
      </c>
      <c r="N9" s="22">
        <v>8</v>
      </c>
      <c r="O9" s="21" t="s">
        <v>41</v>
      </c>
      <c r="P9" s="22" t="s">
        <v>42</v>
      </c>
      <c r="Q9" s="21" t="s">
        <v>44</v>
      </c>
      <c r="R9" s="25">
        <v>947</v>
      </c>
      <c r="S9" s="25">
        <v>43</v>
      </c>
      <c r="T9" s="25">
        <v>159947672</v>
      </c>
      <c r="U9" s="25">
        <v>11850282</v>
      </c>
      <c r="V9" s="22">
        <v>6.2</v>
      </c>
      <c r="W9" s="26">
        <v>3.6</v>
      </c>
      <c r="X9" s="22">
        <v>7.4</v>
      </c>
      <c r="Y9" s="18"/>
      <c r="Z9" s="48"/>
      <c r="AA9" s="50"/>
      <c r="AB9" s="48"/>
      <c r="AC9" s="48"/>
      <c r="AD9" s="48"/>
      <c r="AE9" s="19"/>
      <c r="AF9" s="19"/>
      <c r="AG9" s="19"/>
      <c r="AH9" s="46"/>
      <c r="AI9" s="19"/>
      <c r="AJ9" s="20"/>
      <c r="AK9" s="20"/>
      <c r="AL9" s="20"/>
    </row>
    <row r="10" spans="1:38" ht="15.6">
      <c r="A10" s="21" t="s">
        <v>57</v>
      </c>
      <c r="B10" s="35" t="s">
        <v>58</v>
      </c>
      <c r="C10" s="21" t="s">
        <v>51</v>
      </c>
      <c r="D10" s="21" t="s">
        <v>37</v>
      </c>
      <c r="E10" s="21" t="s">
        <v>38</v>
      </c>
      <c r="F10" s="21">
        <v>7</v>
      </c>
      <c r="G10" s="22">
        <v>6</v>
      </c>
      <c r="H10" s="21" t="s">
        <v>48</v>
      </c>
      <c r="I10" s="22" t="s">
        <v>52</v>
      </c>
      <c r="J10" s="21" t="s">
        <v>39</v>
      </c>
      <c r="K10" s="23">
        <v>0.5</v>
      </c>
      <c r="L10" s="23" t="s">
        <v>40</v>
      </c>
      <c r="M10" s="24">
        <v>0</v>
      </c>
      <c r="N10" s="22">
        <v>9</v>
      </c>
      <c r="O10" s="21" t="s">
        <v>41</v>
      </c>
      <c r="P10" s="22" t="s">
        <v>42</v>
      </c>
      <c r="Q10" s="21" t="s">
        <v>44</v>
      </c>
      <c r="R10" s="25">
        <v>1042</v>
      </c>
      <c r="S10" s="25">
        <v>43</v>
      </c>
      <c r="T10" s="25">
        <v>151317023</v>
      </c>
      <c r="U10" s="25">
        <v>11144785</v>
      </c>
      <c r="V10" s="22">
        <v>7.2</v>
      </c>
      <c r="W10" s="26">
        <v>3.9</v>
      </c>
      <c r="X10" s="22">
        <v>7.4</v>
      </c>
      <c r="Y10" s="18"/>
      <c r="Z10" s="48"/>
      <c r="AA10" s="50"/>
      <c r="AB10" s="48"/>
      <c r="AC10" s="48"/>
      <c r="AD10" s="48"/>
      <c r="AE10" s="19"/>
      <c r="AF10" s="19"/>
      <c r="AG10" s="19"/>
      <c r="AH10" s="46"/>
      <c r="AI10" s="19"/>
      <c r="AJ10" s="20"/>
      <c r="AK10" s="20"/>
      <c r="AL10" s="20"/>
    </row>
    <row r="11" spans="1:38" ht="15.6">
      <c r="A11" s="21" t="s">
        <v>57</v>
      </c>
      <c r="B11" s="35" t="s">
        <v>58</v>
      </c>
      <c r="C11" s="21" t="s">
        <v>51</v>
      </c>
      <c r="D11" s="21" t="s">
        <v>37</v>
      </c>
      <c r="E11" s="21" t="s">
        <v>46</v>
      </c>
      <c r="F11" s="21">
        <v>7</v>
      </c>
      <c r="G11" s="22">
        <v>6</v>
      </c>
      <c r="H11" s="21" t="s">
        <v>48</v>
      </c>
      <c r="I11" s="22" t="s">
        <v>52</v>
      </c>
      <c r="J11" s="21" t="s">
        <v>39</v>
      </c>
      <c r="K11" s="23">
        <v>0.5</v>
      </c>
      <c r="L11" s="23" t="s">
        <v>40</v>
      </c>
      <c r="M11" s="24">
        <v>0</v>
      </c>
      <c r="N11" s="22">
        <v>10</v>
      </c>
      <c r="O11" s="21" t="s">
        <v>41</v>
      </c>
      <c r="P11" s="22" t="s">
        <v>42</v>
      </c>
      <c r="Q11" s="21" t="s">
        <v>44</v>
      </c>
      <c r="R11" s="25">
        <v>134</v>
      </c>
      <c r="S11" s="25">
        <v>1</v>
      </c>
      <c r="T11" s="25">
        <v>183191509</v>
      </c>
      <c r="U11" s="25">
        <v>14112933</v>
      </c>
      <c r="V11" s="22">
        <v>0.7</v>
      </c>
      <c r="W11" s="26">
        <v>0.1</v>
      </c>
      <c r="X11" s="22">
        <v>7.7</v>
      </c>
      <c r="Y11" s="18"/>
      <c r="Z11" s="48"/>
      <c r="AA11" s="50"/>
      <c r="AB11" s="48"/>
      <c r="AC11" s="48"/>
      <c r="AD11" s="48"/>
      <c r="AE11" s="19"/>
      <c r="AF11" s="19"/>
      <c r="AG11" s="19"/>
      <c r="AH11" s="46"/>
      <c r="AI11" s="19"/>
      <c r="AJ11" s="20"/>
      <c r="AK11" s="20"/>
      <c r="AL11" s="20"/>
    </row>
    <row r="12" spans="1:38" ht="15.6">
      <c r="A12" s="21" t="s">
        <v>57</v>
      </c>
      <c r="B12" s="35" t="s">
        <v>58</v>
      </c>
      <c r="C12" s="21" t="s">
        <v>51</v>
      </c>
      <c r="D12" s="21" t="s">
        <v>37</v>
      </c>
      <c r="E12" s="21" t="s">
        <v>38</v>
      </c>
      <c r="F12" s="21">
        <v>7</v>
      </c>
      <c r="G12" s="22">
        <v>6</v>
      </c>
      <c r="H12" s="21" t="s">
        <v>48</v>
      </c>
      <c r="I12" s="22" t="s">
        <v>52</v>
      </c>
      <c r="J12" s="21" t="s">
        <v>39</v>
      </c>
      <c r="K12" s="23">
        <v>0.5</v>
      </c>
      <c r="L12" s="23" t="s">
        <v>40</v>
      </c>
      <c r="M12" s="24">
        <v>0</v>
      </c>
      <c r="N12" s="22">
        <v>11</v>
      </c>
      <c r="O12" s="21" t="s">
        <v>41</v>
      </c>
      <c r="P12" s="22" t="s">
        <v>42</v>
      </c>
      <c r="Q12" s="21" t="s">
        <v>44</v>
      </c>
      <c r="R12" s="25">
        <v>167</v>
      </c>
      <c r="S12" s="25">
        <v>3</v>
      </c>
      <c r="T12" s="25">
        <v>157206809</v>
      </c>
      <c r="U12" s="25">
        <v>8733562</v>
      </c>
      <c r="V12" s="22">
        <v>1.1000000000000001</v>
      </c>
      <c r="W12" s="26">
        <v>0.3</v>
      </c>
      <c r="X12" s="22">
        <v>5.6</v>
      </c>
      <c r="Y12" s="18"/>
      <c r="Z12" s="48"/>
      <c r="AA12" s="50"/>
      <c r="AB12" s="48"/>
      <c r="AC12" s="48"/>
      <c r="AD12" s="48"/>
      <c r="AE12" s="19"/>
      <c r="AF12" s="19"/>
      <c r="AG12" s="19"/>
      <c r="AH12" s="46"/>
      <c r="AI12" s="19"/>
      <c r="AJ12" s="20"/>
      <c r="AK12" s="20"/>
      <c r="AL12" s="20"/>
    </row>
    <row r="13" spans="1:38" ht="15.6">
      <c r="A13" s="21" t="s">
        <v>57</v>
      </c>
      <c r="B13" s="35" t="s">
        <v>58</v>
      </c>
      <c r="C13" s="21" t="s">
        <v>51</v>
      </c>
      <c r="D13" s="21" t="s">
        <v>37</v>
      </c>
      <c r="E13" s="21" t="s">
        <v>38</v>
      </c>
      <c r="F13" s="21">
        <v>7</v>
      </c>
      <c r="G13" s="22">
        <v>6</v>
      </c>
      <c r="H13" s="21" t="s">
        <v>48</v>
      </c>
      <c r="I13" s="22" t="s">
        <v>52</v>
      </c>
      <c r="J13" s="21" t="s">
        <v>39</v>
      </c>
      <c r="K13" s="23">
        <v>0.5</v>
      </c>
      <c r="L13" s="23" t="s">
        <v>40</v>
      </c>
      <c r="M13" s="24">
        <v>0</v>
      </c>
      <c r="N13" s="22">
        <v>12</v>
      </c>
      <c r="O13" s="21" t="s">
        <v>41</v>
      </c>
      <c r="P13" s="22" t="s">
        <v>42</v>
      </c>
      <c r="Q13" s="21" t="s">
        <v>44</v>
      </c>
      <c r="R13" s="25">
        <v>152</v>
      </c>
      <c r="S13" s="25">
        <v>1</v>
      </c>
      <c r="T13" s="25">
        <v>157391478</v>
      </c>
      <c r="U13" s="25">
        <v>11726289</v>
      </c>
      <c r="V13" s="22">
        <v>1</v>
      </c>
      <c r="W13" s="26">
        <v>0.1</v>
      </c>
      <c r="X13" s="22">
        <v>7.5</v>
      </c>
      <c r="Y13" s="18"/>
      <c r="Z13" s="48"/>
      <c r="AA13" s="50"/>
      <c r="AB13" s="48"/>
      <c r="AC13" s="48"/>
      <c r="AD13" s="48"/>
      <c r="AE13" s="19"/>
      <c r="AF13" s="19"/>
      <c r="AG13" s="19"/>
      <c r="AH13" s="46"/>
      <c r="AI13" s="19"/>
      <c r="AJ13" s="20"/>
      <c r="AK13" s="20"/>
      <c r="AL13" s="20"/>
    </row>
    <row r="14" spans="1:38" ht="15.6">
      <c r="A14" s="12" t="s">
        <v>57</v>
      </c>
      <c r="B14" s="34" t="s">
        <v>58</v>
      </c>
      <c r="C14" s="12" t="s">
        <v>51</v>
      </c>
      <c r="D14" s="12" t="s">
        <v>37</v>
      </c>
      <c r="E14" s="12" t="s">
        <v>38</v>
      </c>
      <c r="F14" s="12">
        <v>7</v>
      </c>
      <c r="G14" s="13">
        <v>6</v>
      </c>
      <c r="H14" s="12" t="s">
        <v>48</v>
      </c>
      <c r="I14" s="13" t="s">
        <v>52</v>
      </c>
      <c r="J14" s="12" t="s">
        <v>39</v>
      </c>
      <c r="K14" s="14">
        <v>1</v>
      </c>
      <c r="L14" s="14" t="s">
        <v>40</v>
      </c>
      <c r="M14" s="14">
        <v>0</v>
      </c>
      <c r="N14" s="13">
        <v>13</v>
      </c>
      <c r="O14" s="12" t="s">
        <v>41</v>
      </c>
      <c r="P14" s="13" t="s">
        <v>42</v>
      </c>
      <c r="Q14" s="12" t="s">
        <v>44</v>
      </c>
      <c r="R14" s="39">
        <v>720</v>
      </c>
      <c r="S14" s="39">
        <v>35</v>
      </c>
      <c r="T14" s="16">
        <v>140497725</v>
      </c>
      <c r="U14" s="16">
        <v>10445383</v>
      </c>
      <c r="V14" s="13">
        <v>5.4</v>
      </c>
      <c r="W14" s="17">
        <v>3.4</v>
      </c>
      <c r="X14" s="13">
        <v>7.4</v>
      </c>
      <c r="Y14" s="18"/>
      <c r="Z14" s="47">
        <v>1</v>
      </c>
      <c r="AA14" s="49">
        <v>0</v>
      </c>
      <c r="AB14" s="51">
        <f t="shared" ref="AB14:AD14" si="1">AVERAGE(V14:V19)</f>
        <v>3.9666666666666668</v>
      </c>
      <c r="AC14" s="51">
        <f t="shared" si="1"/>
        <v>2.0500000000000003</v>
      </c>
      <c r="AD14" s="51">
        <f t="shared" si="1"/>
        <v>7.0666666666666664</v>
      </c>
      <c r="AE14" s="19"/>
      <c r="AF14" s="19"/>
      <c r="AG14" s="19"/>
      <c r="AH14" s="52"/>
      <c r="AI14" s="19"/>
      <c r="AJ14" s="20"/>
      <c r="AK14" s="20"/>
      <c r="AL14" s="20"/>
    </row>
    <row r="15" spans="1:38" ht="15.6">
      <c r="A15" s="12" t="s">
        <v>57</v>
      </c>
      <c r="B15" s="34" t="s">
        <v>58</v>
      </c>
      <c r="C15" s="12" t="s">
        <v>51</v>
      </c>
      <c r="D15" s="12" t="s">
        <v>37</v>
      </c>
      <c r="E15" s="12" t="s">
        <v>38</v>
      </c>
      <c r="F15" s="12">
        <v>7</v>
      </c>
      <c r="G15" s="13">
        <v>6</v>
      </c>
      <c r="H15" s="12" t="s">
        <v>48</v>
      </c>
      <c r="I15" s="13" t="s">
        <v>52</v>
      </c>
      <c r="J15" s="12" t="s">
        <v>39</v>
      </c>
      <c r="K15" s="14">
        <v>1</v>
      </c>
      <c r="L15" s="14" t="s">
        <v>40</v>
      </c>
      <c r="M15" s="14">
        <v>0</v>
      </c>
      <c r="N15" s="13">
        <v>14</v>
      </c>
      <c r="O15" s="12" t="s">
        <v>41</v>
      </c>
      <c r="P15" s="13" t="s">
        <v>42</v>
      </c>
      <c r="Q15" s="12" t="s">
        <v>44</v>
      </c>
      <c r="R15" s="39">
        <v>1098</v>
      </c>
      <c r="S15" s="39">
        <v>38</v>
      </c>
      <c r="T15" s="16">
        <v>137440976</v>
      </c>
      <c r="U15" s="16">
        <v>11282487</v>
      </c>
      <c r="V15" s="13">
        <v>8.3000000000000007</v>
      </c>
      <c r="W15" s="17">
        <v>3.4</v>
      </c>
      <c r="X15" s="13">
        <v>8.1999999999999993</v>
      </c>
      <c r="Y15" s="18"/>
      <c r="Z15" s="48"/>
      <c r="AA15" s="50"/>
      <c r="AB15" s="48"/>
      <c r="AC15" s="48"/>
      <c r="AD15" s="48"/>
      <c r="AE15" s="19"/>
      <c r="AF15" s="19"/>
      <c r="AG15" s="19"/>
      <c r="AH15" s="53"/>
      <c r="AI15" s="19"/>
      <c r="AJ15" s="20"/>
      <c r="AK15" s="20"/>
      <c r="AL15" s="20"/>
    </row>
    <row r="16" spans="1:38" ht="15.6">
      <c r="A16" s="12" t="s">
        <v>57</v>
      </c>
      <c r="B16" s="34" t="s">
        <v>58</v>
      </c>
      <c r="C16" s="12" t="s">
        <v>51</v>
      </c>
      <c r="D16" s="12" t="s">
        <v>37</v>
      </c>
      <c r="E16" s="12" t="s">
        <v>38</v>
      </c>
      <c r="F16" s="12">
        <v>7</v>
      </c>
      <c r="G16" s="13">
        <v>6</v>
      </c>
      <c r="H16" s="12" t="s">
        <v>48</v>
      </c>
      <c r="I16" s="13" t="s">
        <v>52</v>
      </c>
      <c r="J16" s="12" t="s">
        <v>39</v>
      </c>
      <c r="K16" s="14">
        <v>1</v>
      </c>
      <c r="L16" s="14" t="s">
        <v>40</v>
      </c>
      <c r="M16" s="14">
        <v>0</v>
      </c>
      <c r="N16" s="13">
        <v>15</v>
      </c>
      <c r="O16" s="12" t="s">
        <v>41</v>
      </c>
      <c r="P16" s="13" t="s">
        <v>42</v>
      </c>
      <c r="Q16" s="12" t="s">
        <v>44</v>
      </c>
      <c r="R16" s="39">
        <v>1007</v>
      </c>
      <c r="S16" s="39">
        <v>50</v>
      </c>
      <c r="T16" s="16">
        <v>160645886</v>
      </c>
      <c r="U16" s="16">
        <v>10454512</v>
      </c>
      <c r="V16" s="13">
        <v>6.6</v>
      </c>
      <c r="W16" s="17">
        <v>4.8</v>
      </c>
      <c r="X16" s="13">
        <v>6.5</v>
      </c>
      <c r="Y16" s="18"/>
      <c r="Z16" s="48"/>
      <c r="AA16" s="50"/>
      <c r="AB16" s="48"/>
      <c r="AC16" s="48"/>
      <c r="AD16" s="48"/>
      <c r="AE16" s="19"/>
      <c r="AF16" s="19"/>
      <c r="AG16" s="19"/>
      <c r="AH16" s="53"/>
      <c r="AI16" s="19"/>
      <c r="AJ16" s="20"/>
      <c r="AK16" s="20"/>
      <c r="AL16" s="20"/>
    </row>
    <row r="17" spans="1:38" ht="15.6">
      <c r="A17" s="12" t="s">
        <v>57</v>
      </c>
      <c r="B17" s="34" t="s">
        <v>58</v>
      </c>
      <c r="C17" s="12" t="s">
        <v>51</v>
      </c>
      <c r="D17" s="12" t="s">
        <v>37</v>
      </c>
      <c r="E17" s="12" t="s">
        <v>38</v>
      </c>
      <c r="F17" s="12">
        <v>7</v>
      </c>
      <c r="G17" s="13">
        <v>6</v>
      </c>
      <c r="H17" s="12" t="s">
        <v>48</v>
      </c>
      <c r="I17" s="13" t="s">
        <v>52</v>
      </c>
      <c r="J17" s="12" t="s">
        <v>39</v>
      </c>
      <c r="K17" s="14">
        <v>1</v>
      </c>
      <c r="L17" s="14" t="s">
        <v>40</v>
      </c>
      <c r="M17" s="14">
        <v>0</v>
      </c>
      <c r="N17" s="13">
        <v>16</v>
      </c>
      <c r="O17" s="12" t="s">
        <v>41</v>
      </c>
      <c r="P17" s="13" t="s">
        <v>42</v>
      </c>
      <c r="Q17" s="12" t="s">
        <v>43</v>
      </c>
      <c r="R17" s="39">
        <v>438</v>
      </c>
      <c r="S17" s="39">
        <v>1</v>
      </c>
      <c r="T17" s="16">
        <v>183930901</v>
      </c>
      <c r="U17" s="16">
        <v>11733528</v>
      </c>
      <c r="V17" s="13">
        <v>2.4</v>
      </c>
      <c r="W17" s="17">
        <v>0.1</v>
      </c>
      <c r="X17" s="13">
        <v>6.4</v>
      </c>
      <c r="Y17" s="18"/>
      <c r="Z17" s="48"/>
      <c r="AA17" s="50"/>
      <c r="AB17" s="48"/>
      <c r="AC17" s="48"/>
      <c r="AD17" s="48"/>
      <c r="AE17" s="19"/>
      <c r="AF17" s="19"/>
      <c r="AG17" s="19"/>
      <c r="AH17" s="53"/>
      <c r="AI17" s="19"/>
      <c r="AJ17" s="20"/>
      <c r="AK17" s="20"/>
      <c r="AL17" s="20"/>
    </row>
    <row r="18" spans="1:38" ht="15.6">
      <c r="A18" s="12" t="s">
        <v>57</v>
      </c>
      <c r="B18" s="34" t="s">
        <v>58</v>
      </c>
      <c r="C18" s="12" t="s">
        <v>51</v>
      </c>
      <c r="D18" s="12" t="s">
        <v>37</v>
      </c>
      <c r="E18" s="12" t="s">
        <v>46</v>
      </c>
      <c r="F18" s="12">
        <v>7</v>
      </c>
      <c r="G18" s="13">
        <v>6</v>
      </c>
      <c r="H18" s="12" t="s">
        <v>48</v>
      </c>
      <c r="I18" s="13" t="s">
        <v>52</v>
      </c>
      <c r="J18" s="12" t="s">
        <v>39</v>
      </c>
      <c r="K18" s="14">
        <v>1</v>
      </c>
      <c r="L18" s="14" t="s">
        <v>40</v>
      </c>
      <c r="M18" s="14">
        <v>0</v>
      </c>
      <c r="N18" s="13">
        <v>17</v>
      </c>
      <c r="O18" s="12" t="s">
        <v>41</v>
      </c>
      <c r="P18" s="13" t="s">
        <v>42</v>
      </c>
      <c r="Q18" s="12" t="s">
        <v>44</v>
      </c>
      <c r="R18" s="39">
        <v>62</v>
      </c>
      <c r="S18" s="39">
        <v>3</v>
      </c>
      <c r="T18" s="16">
        <v>141732217</v>
      </c>
      <c r="U18" s="16">
        <v>10516720</v>
      </c>
      <c r="V18" s="13">
        <v>0.5</v>
      </c>
      <c r="W18" s="17">
        <v>0.3</v>
      </c>
      <c r="X18" s="13">
        <v>7.4</v>
      </c>
      <c r="Y18" s="18"/>
      <c r="Z18" s="48"/>
      <c r="AA18" s="50"/>
      <c r="AB18" s="48"/>
      <c r="AC18" s="48"/>
      <c r="AD18" s="48"/>
      <c r="AE18" s="19"/>
      <c r="AF18" s="19"/>
      <c r="AG18" s="19"/>
      <c r="AH18" s="53"/>
      <c r="AI18" s="19"/>
      <c r="AJ18" s="20"/>
      <c r="AK18" s="20"/>
      <c r="AL18" s="20"/>
    </row>
    <row r="19" spans="1:38" ht="15.6">
      <c r="A19" s="12" t="s">
        <v>57</v>
      </c>
      <c r="B19" s="34" t="s">
        <v>58</v>
      </c>
      <c r="C19" s="12" t="s">
        <v>51</v>
      </c>
      <c r="D19" s="12" t="s">
        <v>37</v>
      </c>
      <c r="E19" s="12" t="s">
        <v>38</v>
      </c>
      <c r="F19" s="12">
        <v>7</v>
      </c>
      <c r="G19" s="13">
        <v>6</v>
      </c>
      <c r="H19" s="12" t="s">
        <v>48</v>
      </c>
      <c r="I19" s="13" t="s">
        <v>52</v>
      </c>
      <c r="J19" s="12" t="s">
        <v>39</v>
      </c>
      <c r="K19" s="14">
        <v>1</v>
      </c>
      <c r="L19" s="14" t="s">
        <v>40</v>
      </c>
      <c r="M19" s="14">
        <v>0</v>
      </c>
      <c r="N19" s="13">
        <v>18</v>
      </c>
      <c r="O19" s="12" t="s">
        <v>41</v>
      </c>
      <c r="P19" s="13" t="s">
        <v>42</v>
      </c>
      <c r="Q19" s="12" t="s">
        <v>43</v>
      </c>
      <c r="R19" s="39">
        <v>83</v>
      </c>
      <c r="S19" s="39">
        <v>3</v>
      </c>
      <c r="T19" s="16">
        <v>139452161</v>
      </c>
      <c r="U19" s="16">
        <v>9045304</v>
      </c>
      <c r="V19" s="13">
        <v>0.6</v>
      </c>
      <c r="W19" s="17">
        <v>0.3</v>
      </c>
      <c r="X19" s="13">
        <v>6.5</v>
      </c>
      <c r="Y19" s="18"/>
      <c r="Z19" s="48"/>
      <c r="AA19" s="50"/>
      <c r="AB19" s="48"/>
      <c r="AC19" s="48"/>
      <c r="AD19" s="48"/>
      <c r="AE19" s="19"/>
      <c r="AF19" s="19"/>
      <c r="AG19" s="19"/>
      <c r="AH19" s="54"/>
      <c r="AI19" s="19"/>
      <c r="AJ19" s="20"/>
      <c r="AK19" s="20"/>
      <c r="AL19" s="20"/>
    </row>
    <row r="20" spans="1:38" ht="15.6">
      <c r="A20" s="21" t="s">
        <v>57</v>
      </c>
      <c r="B20" s="35" t="s">
        <v>58</v>
      </c>
      <c r="C20" s="21" t="s">
        <v>51</v>
      </c>
      <c r="D20" s="21" t="s">
        <v>37</v>
      </c>
      <c r="E20" s="21" t="s">
        <v>38</v>
      </c>
      <c r="F20" s="21">
        <v>7</v>
      </c>
      <c r="G20" s="22">
        <v>6</v>
      </c>
      <c r="H20" s="21" t="s">
        <v>48</v>
      </c>
      <c r="I20" s="22" t="s">
        <v>52</v>
      </c>
      <c r="J20" s="21" t="s">
        <v>39</v>
      </c>
      <c r="K20" s="23">
        <v>2</v>
      </c>
      <c r="L20" s="23" t="s">
        <v>40</v>
      </c>
      <c r="M20" s="24">
        <v>0</v>
      </c>
      <c r="N20" s="22">
        <v>19</v>
      </c>
      <c r="O20" s="21" t="s">
        <v>41</v>
      </c>
      <c r="P20" s="22" t="s">
        <v>42</v>
      </c>
      <c r="Q20" s="21" t="s">
        <v>44</v>
      </c>
      <c r="R20" s="25">
        <v>231</v>
      </c>
      <c r="S20" s="25">
        <v>3</v>
      </c>
      <c r="T20" s="25">
        <v>143749234</v>
      </c>
      <c r="U20" s="25">
        <v>9845093</v>
      </c>
      <c r="V20" s="22">
        <v>1.6</v>
      </c>
      <c r="W20" s="26">
        <v>0.3</v>
      </c>
      <c r="X20" s="22">
        <v>6.8</v>
      </c>
      <c r="Y20" s="18"/>
      <c r="Z20" s="47">
        <v>2</v>
      </c>
      <c r="AA20" s="49">
        <v>0</v>
      </c>
      <c r="AB20" s="51">
        <f t="shared" ref="AB20:AD20" si="2">AVERAGE(V20:V25)</f>
        <v>1.0999999999999999</v>
      </c>
      <c r="AC20" s="51">
        <f t="shared" si="2"/>
        <v>0.58333333333333337</v>
      </c>
      <c r="AD20" s="51">
        <f t="shared" si="2"/>
        <v>7.1166666666666663</v>
      </c>
      <c r="AE20" s="19"/>
      <c r="AF20" s="19"/>
      <c r="AG20" s="19"/>
      <c r="AH20" s="52"/>
      <c r="AI20" s="19"/>
      <c r="AJ20" s="20"/>
      <c r="AK20" s="20"/>
      <c r="AL20" s="20"/>
    </row>
    <row r="21" spans="1:38" ht="15.6">
      <c r="A21" s="21" t="s">
        <v>57</v>
      </c>
      <c r="B21" s="35" t="s">
        <v>58</v>
      </c>
      <c r="C21" s="21" t="s">
        <v>51</v>
      </c>
      <c r="D21" s="21" t="s">
        <v>37</v>
      </c>
      <c r="E21" s="21" t="s">
        <v>38</v>
      </c>
      <c r="F21" s="21">
        <v>7</v>
      </c>
      <c r="G21" s="22">
        <v>6</v>
      </c>
      <c r="H21" s="21" t="s">
        <v>48</v>
      </c>
      <c r="I21" s="22" t="s">
        <v>52</v>
      </c>
      <c r="J21" s="21" t="s">
        <v>39</v>
      </c>
      <c r="K21" s="23">
        <v>2</v>
      </c>
      <c r="L21" s="23" t="s">
        <v>40</v>
      </c>
      <c r="M21" s="24">
        <v>0</v>
      </c>
      <c r="N21" s="22">
        <v>20</v>
      </c>
      <c r="O21" s="21" t="s">
        <v>41</v>
      </c>
      <c r="P21" s="22" t="s">
        <v>42</v>
      </c>
      <c r="Q21" s="21" t="s">
        <v>44</v>
      </c>
      <c r="R21" s="25">
        <v>285</v>
      </c>
      <c r="S21" s="25">
        <v>11</v>
      </c>
      <c r="T21" s="25">
        <v>144457342</v>
      </c>
      <c r="U21" s="25">
        <v>9903251</v>
      </c>
      <c r="V21" s="22">
        <v>2</v>
      </c>
      <c r="W21" s="26">
        <v>1.1000000000000001</v>
      </c>
      <c r="X21" s="22">
        <v>6.9</v>
      </c>
      <c r="Y21" s="18"/>
      <c r="Z21" s="48"/>
      <c r="AA21" s="50"/>
      <c r="AB21" s="48"/>
      <c r="AC21" s="48"/>
      <c r="AD21" s="48"/>
      <c r="AE21" s="19"/>
      <c r="AF21" s="19"/>
      <c r="AG21" s="19"/>
      <c r="AH21" s="53"/>
      <c r="AI21" s="19"/>
      <c r="AJ21" s="20"/>
      <c r="AK21" s="20"/>
      <c r="AL21" s="20"/>
    </row>
    <row r="22" spans="1:38" ht="15.6">
      <c r="A22" s="21" t="s">
        <v>57</v>
      </c>
      <c r="B22" s="35" t="s">
        <v>58</v>
      </c>
      <c r="C22" s="21" t="s">
        <v>51</v>
      </c>
      <c r="D22" s="21" t="s">
        <v>37</v>
      </c>
      <c r="E22" s="21" t="s">
        <v>46</v>
      </c>
      <c r="F22" s="21">
        <v>7</v>
      </c>
      <c r="G22" s="22">
        <v>6</v>
      </c>
      <c r="H22" s="21" t="s">
        <v>48</v>
      </c>
      <c r="I22" s="22" t="s">
        <v>52</v>
      </c>
      <c r="J22" s="21" t="s">
        <v>39</v>
      </c>
      <c r="K22" s="23">
        <v>2</v>
      </c>
      <c r="L22" s="23" t="s">
        <v>40</v>
      </c>
      <c r="M22" s="24">
        <v>0</v>
      </c>
      <c r="N22" s="22">
        <v>21</v>
      </c>
      <c r="O22" s="21" t="s">
        <v>41</v>
      </c>
      <c r="P22" s="22" t="s">
        <v>42</v>
      </c>
      <c r="Q22" s="21" t="s">
        <v>44</v>
      </c>
      <c r="R22" s="25">
        <v>185</v>
      </c>
      <c r="S22" s="25">
        <v>12</v>
      </c>
      <c r="T22" s="25">
        <v>141001249</v>
      </c>
      <c r="U22" s="25">
        <v>10917055</v>
      </c>
      <c r="V22" s="22">
        <v>1.4</v>
      </c>
      <c r="W22" s="26">
        <v>1.1000000000000001</v>
      </c>
      <c r="X22" s="22">
        <v>7.7</v>
      </c>
      <c r="Y22" s="18"/>
      <c r="Z22" s="48"/>
      <c r="AA22" s="50"/>
      <c r="AB22" s="48"/>
      <c r="AC22" s="48"/>
      <c r="AD22" s="48"/>
      <c r="AE22" s="19"/>
      <c r="AF22" s="19"/>
      <c r="AG22" s="19"/>
      <c r="AH22" s="53"/>
      <c r="AI22" s="19"/>
      <c r="AJ22" s="20"/>
      <c r="AK22" s="20"/>
      <c r="AL22" s="20"/>
    </row>
    <row r="23" spans="1:38" ht="15.6">
      <c r="A23" s="21" t="s">
        <v>57</v>
      </c>
      <c r="B23" s="35" t="s">
        <v>58</v>
      </c>
      <c r="C23" s="21" t="s">
        <v>51</v>
      </c>
      <c r="D23" s="21" t="s">
        <v>37</v>
      </c>
      <c r="E23" s="21" t="s">
        <v>38</v>
      </c>
      <c r="F23" s="21">
        <v>7</v>
      </c>
      <c r="G23" s="22">
        <v>6</v>
      </c>
      <c r="H23" s="21" t="s">
        <v>48</v>
      </c>
      <c r="I23" s="22" t="s">
        <v>52</v>
      </c>
      <c r="J23" s="21" t="s">
        <v>39</v>
      </c>
      <c r="K23" s="23">
        <v>2</v>
      </c>
      <c r="L23" s="23" t="s">
        <v>40</v>
      </c>
      <c r="M23" s="24">
        <v>0</v>
      </c>
      <c r="N23" s="22">
        <v>22</v>
      </c>
      <c r="O23" s="21" t="s">
        <v>41</v>
      </c>
      <c r="P23" s="22" t="s">
        <v>42</v>
      </c>
      <c r="Q23" s="21" t="s">
        <v>44</v>
      </c>
      <c r="R23" s="25">
        <v>125</v>
      </c>
      <c r="S23" s="25">
        <v>0</v>
      </c>
      <c r="T23" s="25">
        <v>151653447</v>
      </c>
      <c r="U23" s="25">
        <v>9857598</v>
      </c>
      <c r="V23" s="22">
        <v>0.8</v>
      </c>
      <c r="W23" s="26">
        <v>0</v>
      </c>
      <c r="X23" s="22">
        <v>6.5</v>
      </c>
      <c r="Y23" s="18"/>
      <c r="Z23" s="48"/>
      <c r="AA23" s="50"/>
      <c r="AB23" s="48"/>
      <c r="AC23" s="48"/>
      <c r="AD23" s="48"/>
      <c r="AE23" s="19"/>
      <c r="AF23" s="19"/>
      <c r="AG23" s="19"/>
      <c r="AH23" s="53"/>
      <c r="AI23" s="19"/>
      <c r="AJ23" s="20"/>
      <c r="AK23" s="20"/>
      <c r="AL23" s="20"/>
    </row>
    <row r="24" spans="1:38" ht="15.6">
      <c r="A24" s="21" t="s">
        <v>57</v>
      </c>
      <c r="B24" s="35" t="s">
        <v>58</v>
      </c>
      <c r="C24" s="21" t="s">
        <v>51</v>
      </c>
      <c r="D24" s="21" t="s">
        <v>37</v>
      </c>
      <c r="E24" s="21" t="s">
        <v>38</v>
      </c>
      <c r="F24" s="21">
        <v>7</v>
      </c>
      <c r="G24" s="22">
        <v>6</v>
      </c>
      <c r="H24" s="21" t="s">
        <v>48</v>
      </c>
      <c r="I24" s="22" t="s">
        <v>52</v>
      </c>
      <c r="J24" s="21" t="s">
        <v>45</v>
      </c>
      <c r="K24" s="23">
        <v>2</v>
      </c>
      <c r="L24" s="23" t="s">
        <v>40</v>
      </c>
      <c r="M24" s="24">
        <v>0</v>
      </c>
      <c r="N24" s="22">
        <v>23</v>
      </c>
      <c r="O24" s="21" t="s">
        <v>41</v>
      </c>
      <c r="P24" s="22" t="s">
        <v>42</v>
      </c>
      <c r="Q24" s="21" t="s">
        <v>44</v>
      </c>
      <c r="R24" s="25">
        <v>71</v>
      </c>
      <c r="S24" s="25">
        <v>12</v>
      </c>
      <c r="T24" s="25">
        <v>156763026</v>
      </c>
      <c r="U24" s="25">
        <v>11777826</v>
      </c>
      <c r="V24" s="22">
        <v>0.5</v>
      </c>
      <c r="W24" s="26">
        <v>1</v>
      </c>
      <c r="X24" s="22">
        <v>7.5</v>
      </c>
      <c r="Y24" s="18"/>
      <c r="Z24" s="48"/>
      <c r="AA24" s="50"/>
      <c r="AB24" s="48"/>
      <c r="AC24" s="48"/>
      <c r="AD24" s="48"/>
      <c r="AE24" s="19"/>
      <c r="AF24" s="19"/>
      <c r="AG24" s="19"/>
      <c r="AH24" s="53"/>
      <c r="AI24" s="19"/>
      <c r="AJ24" s="20"/>
      <c r="AK24" s="20"/>
      <c r="AL24" s="20"/>
    </row>
    <row r="25" spans="1:38" ht="15.6">
      <c r="A25" s="21" t="s">
        <v>57</v>
      </c>
      <c r="B25" s="35" t="s">
        <v>58</v>
      </c>
      <c r="C25" s="21" t="s">
        <v>51</v>
      </c>
      <c r="D25" s="21" t="s">
        <v>37</v>
      </c>
      <c r="E25" s="21" t="s">
        <v>38</v>
      </c>
      <c r="F25" s="21">
        <v>7</v>
      </c>
      <c r="G25" s="22">
        <v>6</v>
      </c>
      <c r="H25" s="21" t="s">
        <v>48</v>
      </c>
      <c r="I25" s="22" t="s">
        <v>52</v>
      </c>
      <c r="J25" s="21" t="s">
        <v>39</v>
      </c>
      <c r="K25" s="23">
        <v>2</v>
      </c>
      <c r="L25" s="23" t="s">
        <v>40</v>
      </c>
      <c r="M25" s="24">
        <v>0</v>
      </c>
      <c r="N25" s="22">
        <v>24</v>
      </c>
      <c r="O25" s="21" t="s">
        <v>41</v>
      </c>
      <c r="P25" s="22" t="s">
        <v>42</v>
      </c>
      <c r="Q25" s="21" t="s">
        <v>44</v>
      </c>
      <c r="R25" s="25">
        <v>37</v>
      </c>
      <c r="S25" s="25">
        <v>0</v>
      </c>
      <c r="T25" s="25">
        <v>143289734</v>
      </c>
      <c r="U25" s="25">
        <v>10511687</v>
      </c>
      <c r="V25" s="22">
        <v>0.3</v>
      </c>
      <c r="W25" s="26">
        <v>0</v>
      </c>
      <c r="X25" s="22">
        <v>7.3</v>
      </c>
      <c r="Y25" s="18"/>
      <c r="Z25" s="48"/>
      <c r="AA25" s="50"/>
      <c r="AB25" s="48"/>
      <c r="AC25" s="48"/>
      <c r="AD25" s="48"/>
      <c r="AE25" s="19"/>
      <c r="AF25" s="19"/>
      <c r="AG25" s="19"/>
      <c r="AH25" s="54"/>
      <c r="AI25" s="19"/>
      <c r="AJ25" s="20"/>
      <c r="AK25" s="20"/>
      <c r="AL25" s="20"/>
    </row>
    <row r="26" spans="1:38" ht="15.6">
      <c r="A26" s="12" t="s">
        <v>57</v>
      </c>
      <c r="B26" s="34" t="s">
        <v>58</v>
      </c>
      <c r="C26" s="12" t="s">
        <v>51</v>
      </c>
      <c r="D26" s="12" t="s">
        <v>37</v>
      </c>
      <c r="E26" s="12" t="s">
        <v>38</v>
      </c>
      <c r="F26" s="12">
        <v>7</v>
      </c>
      <c r="G26" s="13">
        <v>6</v>
      </c>
      <c r="H26" s="12" t="s">
        <v>48</v>
      </c>
      <c r="I26" s="13" t="s">
        <v>52</v>
      </c>
      <c r="J26" s="12" t="s">
        <v>39</v>
      </c>
      <c r="K26" s="14">
        <v>0</v>
      </c>
      <c r="L26" s="14" t="s">
        <v>40</v>
      </c>
      <c r="M26" s="15">
        <v>15</v>
      </c>
      <c r="N26" s="13">
        <v>1</v>
      </c>
      <c r="O26" s="12" t="s">
        <v>41</v>
      </c>
      <c r="P26" s="13" t="s">
        <v>42</v>
      </c>
      <c r="Q26" s="12" t="s">
        <v>43</v>
      </c>
      <c r="R26" s="39">
        <v>49</v>
      </c>
      <c r="S26" s="39">
        <v>5</v>
      </c>
      <c r="T26" s="16">
        <v>150959841</v>
      </c>
      <c r="U26" s="16">
        <v>4454398</v>
      </c>
      <c r="V26" s="13">
        <v>0.4</v>
      </c>
      <c r="W26" s="17">
        <v>1.1000000000000001</v>
      </c>
      <c r="X26" s="13">
        <v>3</v>
      </c>
      <c r="Y26" s="18"/>
      <c r="Z26" s="47">
        <v>0</v>
      </c>
      <c r="AA26" s="49">
        <v>15</v>
      </c>
      <c r="AB26" s="51">
        <f>AVERAGE(V26:V31)</f>
        <v>0.53333333333333333</v>
      </c>
      <c r="AC26" s="51">
        <f>AVERAGE(W26:W31)</f>
        <v>0.33333333333333331</v>
      </c>
      <c r="AD26" s="51">
        <f>AVERAGE(X26:X31)</f>
        <v>3.4499999999999997</v>
      </c>
      <c r="AE26" s="31"/>
      <c r="AF26" s="32"/>
      <c r="AG26" s="31"/>
      <c r="AH26" s="40"/>
      <c r="AI26" s="32"/>
      <c r="AJ26" s="20"/>
      <c r="AK26" s="31"/>
      <c r="AL26" s="20"/>
    </row>
    <row r="27" spans="1:38" ht="15.6">
      <c r="A27" s="12" t="s">
        <v>57</v>
      </c>
      <c r="B27" s="34" t="s">
        <v>58</v>
      </c>
      <c r="C27" s="12" t="s">
        <v>51</v>
      </c>
      <c r="D27" s="12" t="s">
        <v>37</v>
      </c>
      <c r="E27" s="12" t="s">
        <v>38</v>
      </c>
      <c r="F27" s="12">
        <v>7</v>
      </c>
      <c r="G27" s="13">
        <v>6</v>
      </c>
      <c r="H27" s="12" t="s">
        <v>48</v>
      </c>
      <c r="I27" s="13" t="s">
        <v>52</v>
      </c>
      <c r="J27" s="12" t="s">
        <v>39</v>
      </c>
      <c r="K27" s="14">
        <v>0</v>
      </c>
      <c r="L27" s="14" t="s">
        <v>40</v>
      </c>
      <c r="M27" s="15">
        <v>15</v>
      </c>
      <c r="N27" s="13">
        <v>2</v>
      </c>
      <c r="O27" s="12" t="s">
        <v>41</v>
      </c>
      <c r="P27" s="13" t="s">
        <v>42</v>
      </c>
      <c r="Q27" s="12" t="s">
        <v>44</v>
      </c>
      <c r="R27" s="39">
        <v>153</v>
      </c>
      <c r="S27" s="39">
        <v>3</v>
      </c>
      <c r="T27" s="16">
        <v>183530570</v>
      </c>
      <c r="U27" s="16">
        <v>5930081</v>
      </c>
      <c r="V27" s="13">
        <v>0.8</v>
      </c>
      <c r="W27" s="17">
        <v>0.5</v>
      </c>
      <c r="X27" s="13">
        <v>3.2</v>
      </c>
      <c r="Y27" s="18"/>
      <c r="Z27" s="48"/>
      <c r="AA27" s="50"/>
      <c r="AB27" s="48"/>
      <c r="AC27" s="48"/>
      <c r="AD27" s="48"/>
      <c r="AE27" s="19"/>
      <c r="AF27" s="19"/>
      <c r="AG27" s="19"/>
      <c r="AH27" s="41"/>
      <c r="AI27" s="19"/>
      <c r="AJ27" s="20"/>
      <c r="AK27" s="20"/>
      <c r="AL27" s="20"/>
    </row>
    <row r="28" spans="1:38" ht="15.6">
      <c r="A28" s="12" t="s">
        <v>57</v>
      </c>
      <c r="B28" s="34" t="s">
        <v>58</v>
      </c>
      <c r="C28" s="12" t="s">
        <v>51</v>
      </c>
      <c r="D28" s="12" t="s">
        <v>37</v>
      </c>
      <c r="E28" s="12" t="s">
        <v>38</v>
      </c>
      <c r="F28" s="12">
        <v>7</v>
      </c>
      <c r="G28" s="13">
        <v>6</v>
      </c>
      <c r="H28" s="12" t="s">
        <v>48</v>
      </c>
      <c r="I28" s="13" t="s">
        <v>52</v>
      </c>
      <c r="J28" s="12" t="s">
        <v>39</v>
      </c>
      <c r="K28" s="14">
        <v>0</v>
      </c>
      <c r="L28" s="14" t="s">
        <v>40</v>
      </c>
      <c r="M28" s="15">
        <v>15</v>
      </c>
      <c r="N28" s="13">
        <v>3</v>
      </c>
      <c r="O28" s="12" t="s">
        <v>41</v>
      </c>
      <c r="P28" s="13" t="s">
        <v>42</v>
      </c>
      <c r="Q28" s="12" t="s">
        <v>44</v>
      </c>
      <c r="R28" s="39">
        <v>109</v>
      </c>
      <c r="S28" s="39">
        <v>0</v>
      </c>
      <c r="T28" s="16">
        <v>173246600</v>
      </c>
      <c r="U28" s="16">
        <v>5527357</v>
      </c>
      <c r="V28" s="13">
        <v>0.6</v>
      </c>
      <c r="W28" s="17">
        <v>0</v>
      </c>
      <c r="X28" s="13">
        <v>3.2</v>
      </c>
      <c r="Y28" s="18"/>
      <c r="Z28" s="48"/>
      <c r="AA28" s="50"/>
      <c r="AB28" s="48"/>
      <c r="AC28" s="48"/>
      <c r="AD28" s="48"/>
      <c r="AE28" s="19"/>
      <c r="AF28" s="19"/>
      <c r="AG28" s="19"/>
      <c r="AH28" s="41"/>
      <c r="AI28" s="19"/>
      <c r="AJ28" s="20"/>
      <c r="AK28" s="20"/>
      <c r="AL28" s="20"/>
    </row>
    <row r="29" spans="1:38" ht="15.6">
      <c r="A29" s="12" t="s">
        <v>57</v>
      </c>
      <c r="B29" s="34" t="s">
        <v>58</v>
      </c>
      <c r="C29" s="12" t="s">
        <v>51</v>
      </c>
      <c r="D29" s="12" t="s">
        <v>37</v>
      </c>
      <c r="E29" s="12" t="s">
        <v>38</v>
      </c>
      <c r="F29" s="12">
        <v>7</v>
      </c>
      <c r="G29" s="13">
        <v>6</v>
      </c>
      <c r="H29" s="12" t="s">
        <v>48</v>
      </c>
      <c r="I29" s="13" t="s">
        <v>52</v>
      </c>
      <c r="J29" s="12" t="s">
        <v>45</v>
      </c>
      <c r="K29" s="14">
        <v>0</v>
      </c>
      <c r="L29" s="14" t="s">
        <v>40</v>
      </c>
      <c r="M29" s="15">
        <v>15</v>
      </c>
      <c r="N29" s="13">
        <v>4</v>
      </c>
      <c r="O29" s="12" t="s">
        <v>41</v>
      </c>
      <c r="P29" s="13" t="s">
        <v>42</v>
      </c>
      <c r="Q29" s="12" t="s">
        <v>44</v>
      </c>
      <c r="R29" s="39">
        <v>76</v>
      </c>
      <c r="S29" s="39">
        <v>1</v>
      </c>
      <c r="T29" s="16">
        <v>177004328</v>
      </c>
      <c r="U29" s="16">
        <v>6850924</v>
      </c>
      <c r="V29" s="13">
        <v>0.4</v>
      </c>
      <c r="W29" s="17">
        <v>0.1</v>
      </c>
      <c r="X29" s="13">
        <v>3.9</v>
      </c>
      <c r="Y29" s="18"/>
      <c r="Z29" s="48"/>
      <c r="AA29" s="50"/>
      <c r="AB29" s="48"/>
      <c r="AC29" s="48"/>
      <c r="AD29" s="48"/>
      <c r="AE29" s="19"/>
      <c r="AF29" s="19"/>
      <c r="AG29" s="19"/>
      <c r="AH29" s="41"/>
      <c r="AI29" s="19"/>
      <c r="AJ29" s="20"/>
      <c r="AK29" s="20"/>
      <c r="AL29" s="20"/>
    </row>
    <row r="30" spans="1:38" ht="15.6">
      <c r="A30" s="12" t="s">
        <v>57</v>
      </c>
      <c r="B30" s="34" t="s">
        <v>58</v>
      </c>
      <c r="C30" s="12" t="s">
        <v>51</v>
      </c>
      <c r="D30" s="12" t="s">
        <v>37</v>
      </c>
      <c r="E30" s="12" t="s">
        <v>38</v>
      </c>
      <c r="F30" s="12">
        <v>7</v>
      </c>
      <c r="G30" s="13">
        <v>6</v>
      </c>
      <c r="H30" s="12" t="s">
        <v>48</v>
      </c>
      <c r="I30" s="13" t="s">
        <v>52</v>
      </c>
      <c r="J30" s="12" t="s">
        <v>39</v>
      </c>
      <c r="K30" s="14">
        <v>0</v>
      </c>
      <c r="L30" s="14" t="s">
        <v>40</v>
      </c>
      <c r="M30" s="15">
        <v>15</v>
      </c>
      <c r="N30" s="13">
        <v>5</v>
      </c>
      <c r="O30" s="12" t="s">
        <v>41</v>
      </c>
      <c r="P30" s="13" t="s">
        <v>42</v>
      </c>
      <c r="Q30" s="12" t="s">
        <v>44</v>
      </c>
      <c r="R30" s="39">
        <v>110</v>
      </c>
      <c r="S30" s="39">
        <v>1</v>
      </c>
      <c r="T30" s="16">
        <v>148867224</v>
      </c>
      <c r="U30" s="16">
        <v>4813882</v>
      </c>
      <c r="V30" s="13">
        <v>0.7</v>
      </c>
      <c r="W30" s="17">
        <v>0.2</v>
      </c>
      <c r="X30" s="13">
        <v>3.2</v>
      </c>
      <c r="Y30" s="18"/>
      <c r="Z30" s="48"/>
      <c r="AA30" s="50"/>
      <c r="AB30" s="48"/>
      <c r="AC30" s="48"/>
      <c r="AD30" s="48"/>
      <c r="AE30" s="19"/>
      <c r="AF30" s="19"/>
      <c r="AG30" s="19"/>
      <c r="AH30" s="41"/>
      <c r="AI30" s="19"/>
      <c r="AJ30" s="20"/>
      <c r="AK30" s="20"/>
      <c r="AL30" s="20"/>
    </row>
    <row r="31" spans="1:38" ht="15.6">
      <c r="A31" s="12" t="s">
        <v>57</v>
      </c>
      <c r="B31" s="34" t="s">
        <v>58</v>
      </c>
      <c r="C31" s="12" t="s">
        <v>51</v>
      </c>
      <c r="D31" s="12" t="s">
        <v>37</v>
      </c>
      <c r="E31" s="12" t="s">
        <v>38</v>
      </c>
      <c r="F31" s="12">
        <v>7</v>
      </c>
      <c r="G31" s="13">
        <v>6</v>
      </c>
      <c r="H31" s="12" t="s">
        <v>48</v>
      </c>
      <c r="I31" s="13" t="s">
        <v>52</v>
      </c>
      <c r="J31" s="12" t="s">
        <v>39</v>
      </c>
      <c r="K31" s="14">
        <v>0</v>
      </c>
      <c r="L31" s="14" t="s">
        <v>40</v>
      </c>
      <c r="M31" s="15">
        <v>15</v>
      </c>
      <c r="N31" s="13">
        <v>6</v>
      </c>
      <c r="O31" s="12" t="s">
        <v>41</v>
      </c>
      <c r="P31" s="13" t="s">
        <v>42</v>
      </c>
      <c r="Q31" s="12" t="s">
        <v>44</v>
      </c>
      <c r="R31" s="39">
        <v>51</v>
      </c>
      <c r="S31" s="39">
        <v>1</v>
      </c>
      <c r="T31" s="16">
        <v>166764015</v>
      </c>
      <c r="U31" s="16">
        <v>7024421</v>
      </c>
      <c r="V31" s="13">
        <v>0.3</v>
      </c>
      <c r="W31" s="17">
        <v>0.1</v>
      </c>
      <c r="X31" s="13">
        <v>4.2</v>
      </c>
      <c r="Y31" s="18"/>
      <c r="Z31" s="48"/>
      <c r="AA31" s="50"/>
      <c r="AB31" s="48"/>
      <c r="AC31" s="48"/>
      <c r="AD31" s="48"/>
      <c r="AE31" s="19"/>
      <c r="AF31" s="19"/>
      <c r="AG31" s="19"/>
      <c r="AH31" s="42"/>
      <c r="AI31" s="19"/>
      <c r="AJ31" s="20"/>
      <c r="AK31" s="20"/>
      <c r="AL31" s="20"/>
    </row>
    <row r="32" spans="1:38" ht="15.6">
      <c r="A32" s="21" t="s">
        <v>57</v>
      </c>
      <c r="B32" s="35" t="s">
        <v>58</v>
      </c>
      <c r="C32" s="21" t="s">
        <v>51</v>
      </c>
      <c r="D32" s="21" t="s">
        <v>37</v>
      </c>
      <c r="E32" s="21" t="s">
        <v>38</v>
      </c>
      <c r="F32" s="21">
        <v>7</v>
      </c>
      <c r="G32" s="22">
        <v>6</v>
      </c>
      <c r="H32" s="21" t="s">
        <v>48</v>
      </c>
      <c r="I32" s="22" t="s">
        <v>52</v>
      </c>
      <c r="J32" s="21" t="s">
        <v>45</v>
      </c>
      <c r="K32" s="23">
        <v>0.5</v>
      </c>
      <c r="L32" s="23" t="s">
        <v>40</v>
      </c>
      <c r="M32" s="24">
        <v>15</v>
      </c>
      <c r="N32" s="22">
        <v>7</v>
      </c>
      <c r="O32" s="21" t="s">
        <v>41</v>
      </c>
      <c r="P32" s="22" t="s">
        <v>42</v>
      </c>
      <c r="Q32" s="21" t="s">
        <v>44</v>
      </c>
      <c r="R32" s="25">
        <v>246</v>
      </c>
      <c r="S32" s="25">
        <v>41</v>
      </c>
      <c r="T32" s="25">
        <v>234898984</v>
      </c>
      <c r="U32" s="25">
        <v>6858566</v>
      </c>
      <c r="V32" s="22">
        <v>1.2</v>
      </c>
      <c r="W32" s="26">
        <v>6</v>
      </c>
      <c r="X32" s="22">
        <v>2.9</v>
      </c>
      <c r="Y32" s="18"/>
      <c r="Z32" s="47">
        <v>0.5</v>
      </c>
      <c r="AA32" s="49">
        <v>15</v>
      </c>
      <c r="AB32" s="51">
        <f t="shared" ref="AB32" si="3">AVERAGE(V32:V37)</f>
        <v>2.3499999999999996</v>
      </c>
      <c r="AC32" s="51">
        <f t="shared" ref="AC32" si="4">AVERAGE(W32:W37)</f>
        <v>5.3500000000000005</v>
      </c>
      <c r="AD32" s="51">
        <f t="shared" ref="AD32" si="5">AVERAGE(X32:X37)</f>
        <v>3.3833333333333333</v>
      </c>
      <c r="AE32" s="19"/>
      <c r="AF32" s="19"/>
      <c r="AG32" s="19"/>
      <c r="AH32" s="52"/>
      <c r="AI32" s="19"/>
      <c r="AJ32" s="20"/>
      <c r="AK32" s="20"/>
      <c r="AL32" s="20"/>
    </row>
    <row r="33" spans="1:38" ht="15.6">
      <c r="A33" s="21" t="s">
        <v>57</v>
      </c>
      <c r="B33" s="35" t="s">
        <v>58</v>
      </c>
      <c r="C33" s="21" t="s">
        <v>51</v>
      </c>
      <c r="D33" s="21" t="s">
        <v>37</v>
      </c>
      <c r="E33" s="21" t="s">
        <v>46</v>
      </c>
      <c r="F33" s="21">
        <v>7</v>
      </c>
      <c r="G33" s="22">
        <v>6</v>
      </c>
      <c r="H33" s="21" t="s">
        <v>48</v>
      </c>
      <c r="I33" s="22" t="s">
        <v>52</v>
      </c>
      <c r="J33" s="21" t="s">
        <v>39</v>
      </c>
      <c r="K33" s="23">
        <v>0.5</v>
      </c>
      <c r="L33" s="23" t="s">
        <v>40</v>
      </c>
      <c r="M33" s="24">
        <v>15</v>
      </c>
      <c r="N33" s="22">
        <v>8</v>
      </c>
      <c r="O33" s="21" t="s">
        <v>41</v>
      </c>
      <c r="P33" s="22" t="s">
        <v>42</v>
      </c>
      <c r="Q33" s="21" t="s">
        <v>44</v>
      </c>
      <c r="R33" s="25">
        <v>1413</v>
      </c>
      <c r="S33" s="25">
        <v>108</v>
      </c>
      <c r="T33" s="25">
        <v>158700979</v>
      </c>
      <c r="U33" s="25">
        <v>5916723</v>
      </c>
      <c r="V33" s="22">
        <v>9.6</v>
      </c>
      <c r="W33" s="26">
        <v>18.3</v>
      </c>
      <c r="X33" s="22">
        <v>3.7</v>
      </c>
      <c r="Y33" s="18"/>
      <c r="Z33" s="48"/>
      <c r="AA33" s="50"/>
      <c r="AB33" s="48"/>
      <c r="AC33" s="48"/>
      <c r="AD33" s="48"/>
      <c r="AE33" s="19"/>
      <c r="AF33" s="19"/>
      <c r="AG33" s="19"/>
      <c r="AH33" s="53"/>
      <c r="AI33" s="19"/>
      <c r="AJ33" s="20"/>
      <c r="AK33" s="20"/>
      <c r="AL33" s="20"/>
    </row>
    <row r="34" spans="1:38" ht="15.6">
      <c r="A34" s="21" t="s">
        <v>57</v>
      </c>
      <c r="B34" s="35" t="s">
        <v>58</v>
      </c>
      <c r="C34" s="21" t="s">
        <v>51</v>
      </c>
      <c r="D34" s="21" t="s">
        <v>37</v>
      </c>
      <c r="E34" s="21" t="s">
        <v>38</v>
      </c>
      <c r="F34" s="21">
        <v>7</v>
      </c>
      <c r="G34" s="22">
        <v>6</v>
      </c>
      <c r="H34" s="21" t="s">
        <v>48</v>
      </c>
      <c r="I34" s="22" t="s">
        <v>52</v>
      </c>
      <c r="J34" s="21" t="s">
        <v>39</v>
      </c>
      <c r="K34" s="23">
        <v>0.5</v>
      </c>
      <c r="L34" s="23" t="s">
        <v>40</v>
      </c>
      <c r="M34" s="24">
        <v>15</v>
      </c>
      <c r="N34" s="22">
        <v>9</v>
      </c>
      <c r="O34" s="21" t="s">
        <v>41</v>
      </c>
      <c r="P34" s="22" t="s">
        <v>42</v>
      </c>
      <c r="Q34" s="21" t="s">
        <v>44</v>
      </c>
      <c r="R34" s="25">
        <v>182</v>
      </c>
      <c r="S34" s="25">
        <v>28</v>
      </c>
      <c r="T34" s="25">
        <v>191743448</v>
      </c>
      <c r="U34" s="25">
        <v>6921351</v>
      </c>
      <c r="V34" s="22">
        <v>1.1000000000000001</v>
      </c>
      <c r="W34" s="26">
        <v>4</v>
      </c>
      <c r="X34" s="22">
        <v>3.6</v>
      </c>
      <c r="Y34" s="18"/>
      <c r="Z34" s="48"/>
      <c r="AA34" s="50"/>
      <c r="AB34" s="48"/>
      <c r="AC34" s="48"/>
      <c r="AD34" s="48"/>
      <c r="AE34" s="19"/>
      <c r="AF34" s="19"/>
      <c r="AG34" s="19"/>
      <c r="AH34" s="53"/>
      <c r="AI34" s="19"/>
      <c r="AJ34" s="20"/>
      <c r="AK34" s="20"/>
      <c r="AL34" s="20"/>
    </row>
    <row r="35" spans="1:38" ht="15.6">
      <c r="A35" s="21" t="s">
        <v>57</v>
      </c>
      <c r="B35" s="35" t="s">
        <v>58</v>
      </c>
      <c r="C35" s="21" t="s">
        <v>51</v>
      </c>
      <c r="D35" s="21" t="s">
        <v>37</v>
      </c>
      <c r="E35" s="21" t="s">
        <v>46</v>
      </c>
      <c r="F35" s="21">
        <v>7</v>
      </c>
      <c r="G35" s="22">
        <v>6</v>
      </c>
      <c r="H35" s="21" t="s">
        <v>48</v>
      </c>
      <c r="I35" s="22" t="s">
        <v>52</v>
      </c>
      <c r="J35" s="21" t="s">
        <v>39</v>
      </c>
      <c r="K35" s="23">
        <v>0.5</v>
      </c>
      <c r="L35" s="23" t="s">
        <v>40</v>
      </c>
      <c r="M35" s="24">
        <v>15</v>
      </c>
      <c r="N35" s="22">
        <v>10</v>
      </c>
      <c r="O35" s="21" t="s">
        <v>41</v>
      </c>
      <c r="P35" s="22" t="s">
        <v>42</v>
      </c>
      <c r="Q35" s="21" t="s">
        <v>44</v>
      </c>
      <c r="R35" s="25">
        <v>91</v>
      </c>
      <c r="S35" s="25">
        <v>1</v>
      </c>
      <c r="T35" s="25">
        <v>180089770</v>
      </c>
      <c r="U35" s="25">
        <v>5945126</v>
      </c>
      <c r="V35" s="22">
        <v>0.5</v>
      </c>
      <c r="W35" s="26">
        <v>0.2</v>
      </c>
      <c r="X35" s="22">
        <v>3.3</v>
      </c>
      <c r="Y35" s="18"/>
      <c r="Z35" s="48"/>
      <c r="AA35" s="50"/>
      <c r="AB35" s="48"/>
      <c r="AC35" s="48"/>
      <c r="AD35" s="48"/>
      <c r="AE35" s="19"/>
      <c r="AF35" s="19"/>
      <c r="AG35" s="19"/>
      <c r="AH35" s="53"/>
      <c r="AI35" s="19"/>
      <c r="AJ35" s="20"/>
      <c r="AK35" s="20"/>
      <c r="AL35" s="20"/>
    </row>
    <row r="36" spans="1:38" ht="15.6">
      <c r="A36" s="21" t="s">
        <v>57</v>
      </c>
      <c r="B36" s="35" t="s">
        <v>58</v>
      </c>
      <c r="C36" s="21" t="s">
        <v>51</v>
      </c>
      <c r="D36" s="21" t="s">
        <v>37</v>
      </c>
      <c r="E36" s="21" t="s">
        <v>38</v>
      </c>
      <c r="F36" s="21">
        <v>7</v>
      </c>
      <c r="G36" s="22">
        <v>6</v>
      </c>
      <c r="H36" s="21" t="s">
        <v>48</v>
      </c>
      <c r="I36" s="22" t="s">
        <v>52</v>
      </c>
      <c r="J36" s="21" t="s">
        <v>39</v>
      </c>
      <c r="K36" s="23">
        <v>0.5</v>
      </c>
      <c r="L36" s="23" t="s">
        <v>40</v>
      </c>
      <c r="M36" s="24">
        <v>15</v>
      </c>
      <c r="N36" s="22">
        <v>11</v>
      </c>
      <c r="O36" s="21" t="s">
        <v>41</v>
      </c>
      <c r="P36" s="22" t="s">
        <v>42</v>
      </c>
      <c r="Q36" s="21" t="s">
        <v>44</v>
      </c>
      <c r="R36" s="25">
        <v>66</v>
      </c>
      <c r="S36" s="25">
        <v>5</v>
      </c>
      <c r="T36" s="25">
        <v>141048444</v>
      </c>
      <c r="U36" s="25">
        <v>4558968</v>
      </c>
      <c r="V36" s="22">
        <v>0.5</v>
      </c>
      <c r="W36" s="26">
        <v>1.1000000000000001</v>
      </c>
      <c r="X36" s="22">
        <v>3.2</v>
      </c>
      <c r="Y36" s="18"/>
      <c r="Z36" s="48"/>
      <c r="AA36" s="50"/>
      <c r="AB36" s="48"/>
      <c r="AC36" s="48"/>
      <c r="AD36" s="48"/>
      <c r="AE36" s="19"/>
      <c r="AF36" s="19"/>
      <c r="AG36" s="19"/>
      <c r="AH36" s="53"/>
      <c r="AI36" s="19"/>
      <c r="AJ36" s="20"/>
      <c r="AK36" s="20"/>
      <c r="AL36" s="20"/>
    </row>
    <row r="37" spans="1:38" ht="15.6">
      <c r="A37" s="21" t="s">
        <v>57</v>
      </c>
      <c r="B37" s="35" t="s">
        <v>58</v>
      </c>
      <c r="C37" s="21" t="s">
        <v>51</v>
      </c>
      <c r="D37" s="21" t="s">
        <v>37</v>
      </c>
      <c r="E37" s="21" t="s">
        <v>38</v>
      </c>
      <c r="F37" s="21">
        <v>7</v>
      </c>
      <c r="G37" s="22">
        <v>6</v>
      </c>
      <c r="H37" s="21" t="s">
        <v>48</v>
      </c>
      <c r="I37" s="22" t="s">
        <v>52</v>
      </c>
      <c r="J37" s="21" t="s">
        <v>39</v>
      </c>
      <c r="K37" s="23">
        <v>0.5</v>
      </c>
      <c r="L37" s="23" t="s">
        <v>40</v>
      </c>
      <c r="M37" s="24">
        <v>15</v>
      </c>
      <c r="N37" s="22">
        <v>12</v>
      </c>
      <c r="O37" s="21" t="s">
        <v>41</v>
      </c>
      <c r="P37" s="22" t="s">
        <v>42</v>
      </c>
      <c r="Q37" s="21" t="s">
        <v>44</v>
      </c>
      <c r="R37" s="25">
        <v>162</v>
      </c>
      <c r="S37" s="25">
        <v>13</v>
      </c>
      <c r="T37" s="25">
        <v>144703675</v>
      </c>
      <c r="U37" s="25">
        <v>5208238</v>
      </c>
      <c r="V37" s="22">
        <v>1.2</v>
      </c>
      <c r="W37" s="26">
        <v>2.5</v>
      </c>
      <c r="X37" s="22">
        <v>3.6</v>
      </c>
      <c r="Y37" s="18"/>
      <c r="Z37" s="48"/>
      <c r="AA37" s="50"/>
      <c r="AB37" s="48"/>
      <c r="AC37" s="48"/>
      <c r="AD37" s="48"/>
      <c r="AE37" s="19"/>
      <c r="AF37" s="19"/>
      <c r="AG37" s="19"/>
      <c r="AH37" s="54"/>
      <c r="AI37" s="19"/>
      <c r="AJ37" s="20"/>
      <c r="AK37" s="20"/>
      <c r="AL37" s="20"/>
    </row>
    <row r="38" spans="1:38" ht="15.6">
      <c r="A38" s="12" t="s">
        <v>57</v>
      </c>
      <c r="B38" s="34" t="s">
        <v>58</v>
      </c>
      <c r="C38" s="12" t="s">
        <v>51</v>
      </c>
      <c r="D38" s="12" t="s">
        <v>37</v>
      </c>
      <c r="E38" s="12" t="s">
        <v>38</v>
      </c>
      <c r="F38" s="12">
        <v>7</v>
      </c>
      <c r="G38" s="13">
        <v>6</v>
      </c>
      <c r="H38" s="12" t="s">
        <v>48</v>
      </c>
      <c r="I38" s="13" t="s">
        <v>52</v>
      </c>
      <c r="J38" s="12" t="s">
        <v>39</v>
      </c>
      <c r="K38" s="14">
        <v>1</v>
      </c>
      <c r="L38" s="14" t="s">
        <v>40</v>
      </c>
      <c r="M38" s="15">
        <v>15</v>
      </c>
      <c r="N38" s="13">
        <v>13</v>
      </c>
      <c r="O38" s="12" t="s">
        <v>41</v>
      </c>
      <c r="P38" s="13" t="s">
        <v>42</v>
      </c>
      <c r="Q38" s="12" t="s">
        <v>44</v>
      </c>
      <c r="R38" s="39">
        <v>374</v>
      </c>
      <c r="S38" s="39">
        <v>20</v>
      </c>
      <c r="T38" s="16">
        <v>148011286</v>
      </c>
      <c r="U38" s="16">
        <v>5595785</v>
      </c>
      <c r="V38" s="13">
        <v>2.7</v>
      </c>
      <c r="W38" s="17">
        <v>3.6</v>
      </c>
      <c r="X38" s="13">
        <v>3.8</v>
      </c>
      <c r="Y38" s="18"/>
      <c r="Z38" s="47">
        <v>1</v>
      </c>
      <c r="AA38" s="49">
        <v>15</v>
      </c>
      <c r="AB38" s="51">
        <f t="shared" ref="AB38" si="6">AVERAGE(V38:V43)</f>
        <v>2.3000000000000003</v>
      </c>
      <c r="AC38" s="51">
        <f t="shared" ref="AC38" si="7">AVERAGE(W38:W43)</f>
        <v>5.4666666666666677</v>
      </c>
      <c r="AD38" s="51">
        <f t="shared" ref="AD38" si="8">AVERAGE(X38:X43)</f>
        <v>2.9000000000000004</v>
      </c>
      <c r="AE38" s="19"/>
      <c r="AF38" s="19"/>
      <c r="AG38" s="19"/>
      <c r="AH38" s="52"/>
      <c r="AI38" s="19"/>
      <c r="AJ38" s="20"/>
      <c r="AK38" s="20"/>
      <c r="AL38" s="20"/>
    </row>
    <row r="39" spans="1:38" ht="15.6">
      <c r="A39" s="12" t="s">
        <v>57</v>
      </c>
      <c r="B39" s="34" t="s">
        <v>58</v>
      </c>
      <c r="C39" s="12" t="s">
        <v>51</v>
      </c>
      <c r="D39" s="12" t="s">
        <v>37</v>
      </c>
      <c r="E39" s="12" t="s">
        <v>38</v>
      </c>
      <c r="F39" s="12">
        <v>7</v>
      </c>
      <c r="G39" s="13">
        <v>6</v>
      </c>
      <c r="H39" s="12" t="s">
        <v>48</v>
      </c>
      <c r="I39" s="13" t="s">
        <v>52</v>
      </c>
      <c r="J39" s="12" t="s">
        <v>39</v>
      </c>
      <c r="K39" s="14">
        <v>1</v>
      </c>
      <c r="L39" s="14" t="s">
        <v>40</v>
      </c>
      <c r="M39" s="15">
        <v>15</v>
      </c>
      <c r="N39" s="13">
        <v>14</v>
      </c>
      <c r="O39" s="12" t="s">
        <v>41</v>
      </c>
      <c r="P39" s="13" t="s">
        <v>42</v>
      </c>
      <c r="Q39" s="12" t="s">
        <v>44</v>
      </c>
      <c r="R39" s="39">
        <v>364</v>
      </c>
      <c r="S39" s="39">
        <v>30</v>
      </c>
      <c r="T39" s="16">
        <v>150457770</v>
      </c>
      <c r="U39" s="16">
        <v>4088493</v>
      </c>
      <c r="V39" s="13">
        <v>2.6</v>
      </c>
      <c r="W39" s="17">
        <v>7.3</v>
      </c>
      <c r="X39" s="13">
        <v>2.7</v>
      </c>
      <c r="Y39" s="18"/>
      <c r="Z39" s="48"/>
      <c r="AA39" s="50"/>
      <c r="AB39" s="48"/>
      <c r="AC39" s="48"/>
      <c r="AD39" s="48"/>
      <c r="AE39" s="19"/>
      <c r="AF39" s="19"/>
      <c r="AG39" s="19"/>
      <c r="AH39" s="53"/>
      <c r="AI39" s="19"/>
      <c r="AJ39" s="20"/>
      <c r="AK39" s="20"/>
      <c r="AL39" s="20"/>
    </row>
    <row r="40" spans="1:38" ht="15.6">
      <c r="A40" s="12" t="s">
        <v>57</v>
      </c>
      <c r="B40" s="34" t="s">
        <v>58</v>
      </c>
      <c r="C40" s="12" t="s">
        <v>51</v>
      </c>
      <c r="D40" s="12" t="s">
        <v>37</v>
      </c>
      <c r="E40" s="12" t="s">
        <v>38</v>
      </c>
      <c r="F40" s="12">
        <v>7</v>
      </c>
      <c r="G40" s="13">
        <v>6</v>
      </c>
      <c r="H40" s="12" t="s">
        <v>48</v>
      </c>
      <c r="I40" s="13" t="s">
        <v>52</v>
      </c>
      <c r="J40" s="12" t="s">
        <v>39</v>
      </c>
      <c r="K40" s="14">
        <v>1</v>
      </c>
      <c r="L40" s="14" t="s">
        <v>40</v>
      </c>
      <c r="M40" s="15">
        <v>15</v>
      </c>
      <c r="N40" s="13">
        <v>15</v>
      </c>
      <c r="O40" s="12" t="s">
        <v>41</v>
      </c>
      <c r="P40" s="13" t="s">
        <v>42</v>
      </c>
      <c r="Q40" s="12" t="s">
        <v>44</v>
      </c>
      <c r="R40" s="39">
        <v>263</v>
      </c>
      <c r="S40" s="39">
        <v>31</v>
      </c>
      <c r="T40" s="16">
        <v>174820803</v>
      </c>
      <c r="U40" s="16">
        <v>5900135</v>
      </c>
      <c r="V40" s="13">
        <v>1.7</v>
      </c>
      <c r="W40" s="17">
        <v>5.3</v>
      </c>
      <c r="X40" s="13">
        <v>3.4</v>
      </c>
      <c r="Y40" s="18"/>
      <c r="Z40" s="48"/>
      <c r="AA40" s="50"/>
      <c r="AB40" s="48"/>
      <c r="AC40" s="48"/>
      <c r="AD40" s="48"/>
      <c r="AE40" s="19"/>
      <c r="AF40" s="19"/>
      <c r="AG40" s="19"/>
      <c r="AH40" s="53"/>
      <c r="AI40" s="19"/>
      <c r="AJ40" s="20"/>
      <c r="AK40" s="20"/>
      <c r="AL40" s="20"/>
    </row>
    <row r="41" spans="1:38" ht="15.6">
      <c r="A41" s="12" t="s">
        <v>57</v>
      </c>
      <c r="B41" s="34" t="s">
        <v>58</v>
      </c>
      <c r="C41" s="12" t="s">
        <v>51</v>
      </c>
      <c r="D41" s="12" t="s">
        <v>37</v>
      </c>
      <c r="E41" s="12" t="s">
        <v>38</v>
      </c>
      <c r="F41" s="12">
        <v>7</v>
      </c>
      <c r="G41" s="13">
        <v>6</v>
      </c>
      <c r="H41" s="12" t="s">
        <v>48</v>
      </c>
      <c r="I41" s="13" t="s">
        <v>52</v>
      </c>
      <c r="J41" s="12" t="s">
        <v>39</v>
      </c>
      <c r="K41" s="14">
        <v>1</v>
      </c>
      <c r="L41" s="14" t="s">
        <v>40</v>
      </c>
      <c r="M41" s="15">
        <v>15</v>
      </c>
      <c r="N41" s="13">
        <v>16</v>
      </c>
      <c r="O41" s="12" t="s">
        <v>41</v>
      </c>
      <c r="P41" s="13" t="s">
        <v>42</v>
      </c>
      <c r="Q41" s="12" t="s">
        <v>43</v>
      </c>
      <c r="R41" s="39">
        <v>523</v>
      </c>
      <c r="S41" s="39">
        <v>19</v>
      </c>
      <c r="T41" s="16">
        <v>166602398</v>
      </c>
      <c r="U41" s="16">
        <v>3980335</v>
      </c>
      <c r="V41" s="13">
        <v>3.3</v>
      </c>
      <c r="W41" s="17">
        <v>4.8</v>
      </c>
      <c r="X41" s="13">
        <v>2.4</v>
      </c>
      <c r="Y41" s="18"/>
      <c r="Z41" s="48"/>
      <c r="AA41" s="50"/>
      <c r="AB41" s="48"/>
      <c r="AC41" s="48"/>
      <c r="AD41" s="48"/>
      <c r="AE41" s="19"/>
      <c r="AF41" s="19"/>
      <c r="AG41" s="19"/>
      <c r="AH41" s="53"/>
      <c r="AI41" s="19"/>
      <c r="AJ41" s="20"/>
      <c r="AK41" s="20"/>
      <c r="AL41" s="20"/>
    </row>
    <row r="42" spans="1:38" ht="15.6">
      <c r="A42" s="12" t="s">
        <v>57</v>
      </c>
      <c r="B42" s="34" t="s">
        <v>58</v>
      </c>
      <c r="C42" s="12" t="s">
        <v>51</v>
      </c>
      <c r="D42" s="12" t="s">
        <v>37</v>
      </c>
      <c r="E42" s="12" t="s">
        <v>46</v>
      </c>
      <c r="F42" s="12">
        <v>7</v>
      </c>
      <c r="G42" s="13">
        <v>6</v>
      </c>
      <c r="H42" s="12" t="s">
        <v>48</v>
      </c>
      <c r="I42" s="13" t="s">
        <v>52</v>
      </c>
      <c r="J42" s="12" t="s">
        <v>39</v>
      </c>
      <c r="K42" s="14">
        <v>1</v>
      </c>
      <c r="L42" s="14" t="s">
        <v>40</v>
      </c>
      <c r="M42" s="15">
        <v>15</v>
      </c>
      <c r="N42" s="13">
        <v>17</v>
      </c>
      <c r="O42" s="12" t="s">
        <v>41</v>
      </c>
      <c r="P42" s="13" t="s">
        <v>42</v>
      </c>
      <c r="Q42" s="12" t="s">
        <v>44</v>
      </c>
      <c r="R42" s="39">
        <v>209</v>
      </c>
      <c r="S42" s="39">
        <v>33</v>
      </c>
      <c r="T42" s="16">
        <v>156272953</v>
      </c>
      <c r="U42" s="16">
        <v>4677407</v>
      </c>
      <c r="V42" s="13">
        <v>1.5</v>
      </c>
      <c r="W42" s="17">
        <v>7.1</v>
      </c>
      <c r="X42" s="13">
        <v>3</v>
      </c>
      <c r="Y42" s="18"/>
      <c r="Z42" s="48"/>
      <c r="AA42" s="50"/>
      <c r="AB42" s="48"/>
      <c r="AC42" s="48"/>
      <c r="AD42" s="48"/>
      <c r="AE42" s="19"/>
      <c r="AF42" s="19"/>
      <c r="AG42" s="19"/>
      <c r="AH42" s="53"/>
      <c r="AI42" s="19"/>
      <c r="AJ42" s="20"/>
      <c r="AK42" s="20"/>
      <c r="AL42" s="20"/>
    </row>
    <row r="43" spans="1:38" ht="15.6">
      <c r="A43" s="12" t="s">
        <v>57</v>
      </c>
      <c r="B43" s="34" t="s">
        <v>58</v>
      </c>
      <c r="C43" s="12" t="s">
        <v>51</v>
      </c>
      <c r="D43" s="12" t="s">
        <v>37</v>
      </c>
      <c r="E43" s="12" t="s">
        <v>38</v>
      </c>
      <c r="F43" s="12">
        <v>7</v>
      </c>
      <c r="G43" s="13">
        <v>6</v>
      </c>
      <c r="H43" s="12" t="s">
        <v>48</v>
      </c>
      <c r="I43" s="13" t="s">
        <v>52</v>
      </c>
      <c r="J43" s="12" t="s">
        <v>39</v>
      </c>
      <c r="K43" s="14">
        <v>1</v>
      </c>
      <c r="L43" s="14" t="s">
        <v>40</v>
      </c>
      <c r="M43" s="15">
        <v>15</v>
      </c>
      <c r="N43" s="13">
        <v>18</v>
      </c>
      <c r="O43" s="12" t="s">
        <v>41</v>
      </c>
      <c r="P43" s="13" t="s">
        <v>42</v>
      </c>
      <c r="Q43" s="12" t="s">
        <v>43</v>
      </c>
      <c r="R43" s="39">
        <v>359</v>
      </c>
      <c r="S43" s="39">
        <v>18</v>
      </c>
      <c r="T43" s="16">
        <v>184352981</v>
      </c>
      <c r="U43" s="16">
        <v>3854019</v>
      </c>
      <c r="V43" s="13">
        <v>2</v>
      </c>
      <c r="W43" s="17">
        <v>4.7</v>
      </c>
      <c r="X43" s="13">
        <v>2.1</v>
      </c>
      <c r="Y43" s="18"/>
      <c r="Z43" s="48"/>
      <c r="AA43" s="50"/>
      <c r="AB43" s="48"/>
      <c r="AC43" s="48"/>
      <c r="AD43" s="48"/>
      <c r="AE43" s="19"/>
      <c r="AF43" s="19"/>
      <c r="AG43" s="19"/>
      <c r="AH43" s="54"/>
      <c r="AI43" s="19"/>
      <c r="AJ43" s="20"/>
      <c r="AK43" s="20"/>
      <c r="AL43" s="20"/>
    </row>
    <row r="44" spans="1:38" ht="15.6">
      <c r="A44" s="21" t="s">
        <v>57</v>
      </c>
      <c r="B44" s="35" t="s">
        <v>58</v>
      </c>
      <c r="C44" s="21" t="s">
        <v>51</v>
      </c>
      <c r="D44" s="21" t="s">
        <v>37</v>
      </c>
      <c r="E44" s="21" t="s">
        <v>38</v>
      </c>
      <c r="F44" s="21">
        <v>7</v>
      </c>
      <c r="G44" s="22">
        <v>6</v>
      </c>
      <c r="H44" s="21" t="s">
        <v>48</v>
      </c>
      <c r="I44" s="22" t="s">
        <v>52</v>
      </c>
      <c r="J44" s="21" t="s">
        <v>39</v>
      </c>
      <c r="K44" s="23">
        <v>2</v>
      </c>
      <c r="L44" s="23" t="s">
        <v>40</v>
      </c>
      <c r="M44" s="24">
        <v>15</v>
      </c>
      <c r="N44" s="22">
        <v>19</v>
      </c>
      <c r="O44" s="21" t="s">
        <v>41</v>
      </c>
      <c r="P44" s="22" t="s">
        <v>42</v>
      </c>
      <c r="Q44" s="21" t="s">
        <v>44</v>
      </c>
      <c r="R44" s="25">
        <v>247</v>
      </c>
      <c r="S44" s="25">
        <v>5</v>
      </c>
      <c r="T44" s="25">
        <v>146575836</v>
      </c>
      <c r="U44" s="25">
        <v>2285514</v>
      </c>
      <c r="V44" s="22">
        <v>1.7</v>
      </c>
      <c r="W44" s="26">
        <v>2.2000000000000002</v>
      </c>
      <c r="X44" s="22">
        <v>1.6</v>
      </c>
      <c r="Y44" s="18"/>
      <c r="Z44" s="47">
        <v>2</v>
      </c>
      <c r="AA44" s="49">
        <v>15</v>
      </c>
      <c r="AB44" s="51">
        <f t="shared" ref="AB44" si="9">AVERAGE(V44:V49)</f>
        <v>1.6400000000000001</v>
      </c>
      <c r="AC44" s="51">
        <f t="shared" ref="AC44" si="10">AVERAGE(W44:W49)</f>
        <v>6.88</v>
      </c>
      <c r="AD44" s="51">
        <f t="shared" ref="AD44" si="11">AVERAGE(X44:X49)</f>
        <v>2.12</v>
      </c>
      <c r="AE44" s="19"/>
      <c r="AF44" s="19"/>
      <c r="AG44" s="19"/>
      <c r="AH44" s="52"/>
      <c r="AI44" s="19"/>
      <c r="AJ44" s="20"/>
      <c r="AK44" s="20"/>
      <c r="AL44" s="20"/>
    </row>
    <row r="45" spans="1:38" ht="15.6">
      <c r="A45" s="21" t="s">
        <v>57</v>
      </c>
      <c r="B45" s="35" t="s">
        <v>58</v>
      </c>
      <c r="C45" s="21" t="s">
        <v>51</v>
      </c>
      <c r="D45" s="21" t="s">
        <v>37</v>
      </c>
      <c r="E45" s="21" t="s">
        <v>38</v>
      </c>
      <c r="F45" s="21">
        <v>7</v>
      </c>
      <c r="G45" s="22">
        <v>6</v>
      </c>
      <c r="H45" s="21" t="s">
        <v>48</v>
      </c>
      <c r="I45" s="22" t="s">
        <v>52</v>
      </c>
      <c r="J45" s="21" t="s">
        <v>39</v>
      </c>
      <c r="K45" s="23">
        <v>2</v>
      </c>
      <c r="L45" s="23" t="s">
        <v>40</v>
      </c>
      <c r="M45" s="24">
        <v>15</v>
      </c>
      <c r="N45" s="22">
        <v>20</v>
      </c>
      <c r="O45" s="21" t="s">
        <v>41</v>
      </c>
      <c r="P45" s="22" t="s">
        <v>42</v>
      </c>
      <c r="Q45" s="21" t="s">
        <v>44</v>
      </c>
      <c r="R45" s="25">
        <v>353</v>
      </c>
      <c r="S45" s="25">
        <v>52</v>
      </c>
      <c r="T45" s="25">
        <v>147356104</v>
      </c>
      <c r="U45" s="25">
        <v>3009162</v>
      </c>
      <c r="V45" s="22">
        <v>2.7</v>
      </c>
      <c r="W45" s="26">
        <v>17.3</v>
      </c>
      <c r="X45" s="22">
        <v>2</v>
      </c>
      <c r="Y45" s="18"/>
      <c r="Z45" s="48"/>
      <c r="AA45" s="50"/>
      <c r="AB45" s="48"/>
      <c r="AC45" s="48"/>
      <c r="AD45" s="48"/>
      <c r="AE45" s="19"/>
      <c r="AF45" s="19"/>
      <c r="AG45" s="19"/>
      <c r="AH45" s="53"/>
      <c r="AI45" s="19"/>
      <c r="AJ45" s="20"/>
      <c r="AK45" s="20"/>
      <c r="AL45" s="20"/>
    </row>
    <row r="46" spans="1:38" ht="15.6">
      <c r="A46" s="21" t="s">
        <v>57</v>
      </c>
      <c r="B46" s="35" t="s">
        <v>58</v>
      </c>
      <c r="C46" s="21" t="s">
        <v>51</v>
      </c>
      <c r="D46" s="21" t="s">
        <v>37</v>
      </c>
      <c r="E46" s="21" t="s">
        <v>46</v>
      </c>
      <c r="F46" s="21">
        <v>7</v>
      </c>
      <c r="G46" s="22">
        <v>6</v>
      </c>
      <c r="H46" s="21" t="s">
        <v>48</v>
      </c>
      <c r="I46" s="22" t="s">
        <v>52</v>
      </c>
      <c r="J46" s="21" t="s">
        <v>39</v>
      </c>
      <c r="K46" s="23">
        <v>2</v>
      </c>
      <c r="L46" s="23" t="s">
        <v>40</v>
      </c>
      <c r="M46" s="24">
        <v>15</v>
      </c>
      <c r="N46" s="22">
        <v>21</v>
      </c>
      <c r="O46" s="21" t="s">
        <v>41</v>
      </c>
      <c r="P46" s="22" t="s">
        <v>42</v>
      </c>
      <c r="Q46" s="21" t="s">
        <v>44</v>
      </c>
      <c r="R46" s="25"/>
      <c r="S46" s="25"/>
      <c r="T46" s="25"/>
      <c r="U46" s="25"/>
      <c r="V46" s="22"/>
      <c r="W46" s="26"/>
      <c r="X46" s="22"/>
      <c r="Y46" s="18" t="s">
        <v>49</v>
      </c>
      <c r="Z46" s="48"/>
      <c r="AA46" s="50"/>
      <c r="AB46" s="48"/>
      <c r="AC46" s="48"/>
      <c r="AD46" s="48"/>
      <c r="AE46" s="19"/>
      <c r="AF46" s="19"/>
      <c r="AG46" s="19"/>
      <c r="AH46" s="53"/>
      <c r="AI46" s="19"/>
      <c r="AJ46" s="20"/>
      <c r="AK46" s="20"/>
      <c r="AL46" s="20"/>
    </row>
    <row r="47" spans="1:38" ht="15.6">
      <c r="A47" s="21" t="s">
        <v>57</v>
      </c>
      <c r="B47" s="35" t="s">
        <v>58</v>
      </c>
      <c r="C47" s="21" t="s">
        <v>51</v>
      </c>
      <c r="D47" s="21" t="s">
        <v>37</v>
      </c>
      <c r="E47" s="21" t="s">
        <v>38</v>
      </c>
      <c r="F47" s="21">
        <v>7</v>
      </c>
      <c r="G47" s="22">
        <v>6</v>
      </c>
      <c r="H47" s="21" t="s">
        <v>48</v>
      </c>
      <c r="I47" s="22" t="s">
        <v>52</v>
      </c>
      <c r="J47" s="21" t="s">
        <v>39</v>
      </c>
      <c r="K47" s="23">
        <v>2</v>
      </c>
      <c r="L47" s="23" t="s">
        <v>40</v>
      </c>
      <c r="M47" s="24">
        <v>15</v>
      </c>
      <c r="N47" s="22">
        <v>22</v>
      </c>
      <c r="O47" s="21" t="s">
        <v>41</v>
      </c>
      <c r="P47" s="22" t="s">
        <v>42</v>
      </c>
      <c r="Q47" s="21" t="s">
        <v>44</v>
      </c>
      <c r="R47" s="25">
        <v>100</v>
      </c>
      <c r="S47" s="25">
        <v>0</v>
      </c>
      <c r="T47" s="25">
        <v>145163622</v>
      </c>
      <c r="U47" s="25">
        <v>4322266</v>
      </c>
      <c r="V47" s="22">
        <v>0.7</v>
      </c>
      <c r="W47" s="26">
        <v>0</v>
      </c>
      <c r="X47" s="22">
        <v>3</v>
      </c>
      <c r="Y47" s="18"/>
      <c r="Z47" s="48"/>
      <c r="AA47" s="50"/>
      <c r="AB47" s="48"/>
      <c r="AC47" s="48"/>
      <c r="AD47" s="48"/>
      <c r="AE47" s="19"/>
      <c r="AF47" s="19"/>
      <c r="AG47" s="19"/>
      <c r="AH47" s="53"/>
      <c r="AI47" s="19"/>
      <c r="AJ47" s="20"/>
      <c r="AK47" s="20"/>
      <c r="AL47" s="20"/>
    </row>
    <row r="48" spans="1:38" ht="15.6">
      <c r="A48" s="21" t="s">
        <v>57</v>
      </c>
      <c r="B48" s="35" t="s">
        <v>58</v>
      </c>
      <c r="C48" s="21" t="s">
        <v>51</v>
      </c>
      <c r="D48" s="21" t="s">
        <v>37</v>
      </c>
      <c r="E48" s="21" t="s">
        <v>38</v>
      </c>
      <c r="F48" s="21">
        <v>7</v>
      </c>
      <c r="G48" s="22">
        <v>6</v>
      </c>
      <c r="H48" s="21" t="s">
        <v>48</v>
      </c>
      <c r="I48" s="22" t="s">
        <v>52</v>
      </c>
      <c r="J48" s="21" t="s">
        <v>45</v>
      </c>
      <c r="K48" s="23">
        <v>2</v>
      </c>
      <c r="L48" s="23" t="s">
        <v>40</v>
      </c>
      <c r="M48" s="24">
        <v>15</v>
      </c>
      <c r="N48" s="22">
        <v>23</v>
      </c>
      <c r="O48" s="21" t="s">
        <v>41</v>
      </c>
      <c r="P48" s="22" t="s">
        <v>42</v>
      </c>
      <c r="Q48" s="21" t="s">
        <v>44</v>
      </c>
      <c r="R48" s="25">
        <v>166</v>
      </c>
      <c r="S48" s="25">
        <v>7</v>
      </c>
      <c r="T48" s="25">
        <v>147283516</v>
      </c>
      <c r="U48" s="25">
        <v>3794917</v>
      </c>
      <c r="V48" s="22">
        <v>1.2</v>
      </c>
      <c r="W48" s="26">
        <v>1.8</v>
      </c>
      <c r="X48" s="22">
        <v>2.6</v>
      </c>
      <c r="Y48" s="18"/>
      <c r="Z48" s="48"/>
      <c r="AA48" s="50"/>
      <c r="AB48" s="48"/>
      <c r="AC48" s="48"/>
      <c r="AD48" s="48"/>
      <c r="AE48" s="19"/>
      <c r="AF48" s="19"/>
      <c r="AG48" s="19"/>
      <c r="AH48" s="53"/>
      <c r="AI48" s="19"/>
      <c r="AJ48" s="20"/>
      <c r="AK48" s="20"/>
      <c r="AL48" s="20"/>
    </row>
    <row r="49" spans="1:38" ht="15.6">
      <c r="A49" s="21" t="s">
        <v>57</v>
      </c>
      <c r="B49" s="35" t="s">
        <v>58</v>
      </c>
      <c r="C49" s="21" t="s">
        <v>51</v>
      </c>
      <c r="D49" s="21" t="s">
        <v>37</v>
      </c>
      <c r="E49" s="21" t="s">
        <v>38</v>
      </c>
      <c r="F49" s="21">
        <v>7</v>
      </c>
      <c r="G49" s="22">
        <v>6</v>
      </c>
      <c r="H49" s="21" t="s">
        <v>48</v>
      </c>
      <c r="I49" s="22" t="s">
        <v>52</v>
      </c>
      <c r="J49" s="21" t="s">
        <v>39</v>
      </c>
      <c r="K49" s="23">
        <v>2</v>
      </c>
      <c r="L49" s="23" t="s">
        <v>40</v>
      </c>
      <c r="M49" s="24">
        <v>15</v>
      </c>
      <c r="N49" s="22">
        <v>24</v>
      </c>
      <c r="O49" s="21" t="s">
        <v>41</v>
      </c>
      <c r="P49" s="22" t="s">
        <v>42</v>
      </c>
      <c r="Q49" s="21" t="s">
        <v>44</v>
      </c>
      <c r="R49" s="25">
        <v>270</v>
      </c>
      <c r="S49" s="25">
        <v>29</v>
      </c>
      <c r="T49" s="25">
        <v>153690096</v>
      </c>
      <c r="U49" s="25">
        <v>2220247</v>
      </c>
      <c r="V49" s="22">
        <v>1.9</v>
      </c>
      <c r="W49" s="26">
        <v>13.1</v>
      </c>
      <c r="X49" s="22">
        <v>1.4</v>
      </c>
      <c r="Y49" s="18"/>
      <c r="Z49" s="48"/>
      <c r="AA49" s="50"/>
      <c r="AB49" s="48"/>
      <c r="AC49" s="48"/>
      <c r="AD49" s="48"/>
      <c r="AE49" s="19"/>
      <c r="AF49" s="19"/>
      <c r="AG49" s="19"/>
      <c r="AH49" s="54"/>
      <c r="AI49" s="19"/>
      <c r="AJ49" s="20"/>
      <c r="AK49" s="20"/>
      <c r="AL49" s="20"/>
    </row>
    <row r="50" spans="1:38" ht="15.6">
      <c r="A50" s="12" t="s">
        <v>57</v>
      </c>
      <c r="B50" s="34" t="s">
        <v>58</v>
      </c>
      <c r="C50" s="12" t="s">
        <v>51</v>
      </c>
      <c r="D50" s="12" t="s">
        <v>37</v>
      </c>
      <c r="E50" s="12" t="s">
        <v>38</v>
      </c>
      <c r="F50" s="12">
        <v>7</v>
      </c>
      <c r="G50" s="13">
        <v>6</v>
      </c>
      <c r="H50" s="12" t="s">
        <v>48</v>
      </c>
      <c r="I50" s="13" t="s">
        <v>52</v>
      </c>
      <c r="J50" s="12" t="s">
        <v>39</v>
      </c>
      <c r="K50" s="14">
        <v>0</v>
      </c>
      <c r="L50" s="14" t="s">
        <v>40</v>
      </c>
      <c r="M50" s="15">
        <v>29</v>
      </c>
      <c r="N50" s="13">
        <v>1</v>
      </c>
      <c r="O50" s="12" t="s">
        <v>41</v>
      </c>
      <c r="P50" s="13" t="s">
        <v>42</v>
      </c>
      <c r="Q50" s="12" t="s">
        <v>43</v>
      </c>
      <c r="R50" s="39">
        <v>74</v>
      </c>
      <c r="S50" s="39">
        <v>0</v>
      </c>
      <c r="T50" s="16">
        <v>181761525</v>
      </c>
      <c r="U50" s="16">
        <v>3722288</v>
      </c>
      <c r="V50" s="13">
        <v>0.4</v>
      </c>
      <c r="W50" s="17">
        <v>0</v>
      </c>
      <c r="X50" s="13">
        <v>2</v>
      </c>
      <c r="Y50" s="18"/>
      <c r="Z50" s="47">
        <v>0</v>
      </c>
      <c r="AA50" s="49">
        <v>29</v>
      </c>
      <c r="AB50" s="51">
        <f>AVERAGE(V50:V55)</f>
        <v>0.6166666666666667</v>
      </c>
      <c r="AC50" s="51">
        <f>AVERAGE(W50:W55)</f>
        <v>0.18333333333333335</v>
      </c>
      <c r="AD50" s="58">
        <f>AVERAGE(X50:X55)</f>
        <v>2.5500000000000003</v>
      </c>
      <c r="AE50" s="31"/>
      <c r="AF50" s="32"/>
      <c r="AG50" s="31"/>
      <c r="AH50" s="40">
        <v>100</v>
      </c>
      <c r="AI50" s="32"/>
      <c r="AJ50" s="20"/>
      <c r="AK50" s="31"/>
      <c r="AL50" s="20"/>
    </row>
    <row r="51" spans="1:38" ht="15.6">
      <c r="A51" s="12" t="s">
        <v>57</v>
      </c>
      <c r="B51" s="34" t="s">
        <v>58</v>
      </c>
      <c r="C51" s="12" t="s">
        <v>51</v>
      </c>
      <c r="D51" s="12" t="s">
        <v>37</v>
      </c>
      <c r="E51" s="12" t="s">
        <v>38</v>
      </c>
      <c r="F51" s="12">
        <v>7</v>
      </c>
      <c r="G51" s="13">
        <v>6</v>
      </c>
      <c r="H51" s="12" t="s">
        <v>48</v>
      </c>
      <c r="I51" s="13" t="s">
        <v>52</v>
      </c>
      <c r="J51" s="12" t="s">
        <v>39</v>
      </c>
      <c r="K51" s="14">
        <v>0</v>
      </c>
      <c r="L51" s="14" t="s">
        <v>40</v>
      </c>
      <c r="M51" s="15">
        <v>29</v>
      </c>
      <c r="N51" s="13">
        <v>2</v>
      </c>
      <c r="O51" s="12" t="s">
        <v>41</v>
      </c>
      <c r="P51" s="13" t="s">
        <v>42</v>
      </c>
      <c r="Q51" s="12" t="s">
        <v>44</v>
      </c>
      <c r="R51" s="39">
        <v>193</v>
      </c>
      <c r="S51" s="39">
        <v>2</v>
      </c>
      <c r="T51" s="16">
        <v>160382706</v>
      </c>
      <c r="U51" s="16">
        <v>3973497</v>
      </c>
      <c r="V51" s="13">
        <v>1.2</v>
      </c>
      <c r="W51" s="17">
        <v>0.5</v>
      </c>
      <c r="X51" s="13">
        <v>2.5</v>
      </c>
      <c r="Y51" s="18"/>
      <c r="Z51" s="48"/>
      <c r="AA51" s="50"/>
      <c r="AB51" s="48"/>
      <c r="AC51" s="48"/>
      <c r="AD51" s="48"/>
      <c r="AE51" s="19"/>
      <c r="AF51" s="19"/>
      <c r="AG51" s="19"/>
      <c r="AH51" s="41"/>
      <c r="AI51" s="19"/>
      <c r="AJ51" s="20"/>
      <c r="AK51" s="20"/>
      <c r="AL51" s="20"/>
    </row>
    <row r="52" spans="1:38" ht="15.6">
      <c r="A52" s="12" t="s">
        <v>57</v>
      </c>
      <c r="B52" s="34" t="s">
        <v>58</v>
      </c>
      <c r="C52" s="12" t="s">
        <v>51</v>
      </c>
      <c r="D52" s="12" t="s">
        <v>37</v>
      </c>
      <c r="E52" s="12" t="s">
        <v>38</v>
      </c>
      <c r="F52" s="12">
        <v>7</v>
      </c>
      <c r="G52" s="13">
        <v>6</v>
      </c>
      <c r="H52" s="12" t="s">
        <v>48</v>
      </c>
      <c r="I52" s="13" t="s">
        <v>52</v>
      </c>
      <c r="J52" s="12" t="s">
        <v>39</v>
      </c>
      <c r="K52" s="14">
        <v>0</v>
      </c>
      <c r="L52" s="14" t="s">
        <v>40</v>
      </c>
      <c r="M52" s="15">
        <v>29</v>
      </c>
      <c r="N52" s="13">
        <v>3</v>
      </c>
      <c r="O52" s="12" t="s">
        <v>41</v>
      </c>
      <c r="P52" s="13" t="s">
        <v>42</v>
      </c>
      <c r="Q52" s="12" t="s">
        <v>44</v>
      </c>
      <c r="R52" s="39">
        <v>152</v>
      </c>
      <c r="S52" s="39">
        <v>0</v>
      </c>
      <c r="T52" s="16">
        <v>182492691</v>
      </c>
      <c r="U52" s="16">
        <v>3990687</v>
      </c>
      <c r="V52" s="13">
        <v>0.8</v>
      </c>
      <c r="W52" s="17">
        <v>0</v>
      </c>
      <c r="X52" s="13">
        <v>2.2000000000000002</v>
      </c>
      <c r="Y52" s="18"/>
      <c r="Z52" s="48"/>
      <c r="AA52" s="50"/>
      <c r="AB52" s="48"/>
      <c r="AC52" s="48"/>
      <c r="AD52" s="48"/>
      <c r="AE52" s="19"/>
      <c r="AF52" s="19"/>
      <c r="AG52" s="19"/>
      <c r="AH52" s="41"/>
      <c r="AI52" s="19"/>
      <c r="AJ52" s="20"/>
      <c r="AK52" s="20"/>
      <c r="AL52" s="20"/>
    </row>
    <row r="53" spans="1:38" ht="15.6">
      <c r="A53" s="12" t="s">
        <v>57</v>
      </c>
      <c r="B53" s="34" t="s">
        <v>58</v>
      </c>
      <c r="C53" s="12" t="s">
        <v>51</v>
      </c>
      <c r="D53" s="12" t="s">
        <v>37</v>
      </c>
      <c r="E53" s="12" t="s">
        <v>38</v>
      </c>
      <c r="F53" s="12">
        <v>7</v>
      </c>
      <c r="G53" s="13">
        <v>6</v>
      </c>
      <c r="H53" s="12" t="s">
        <v>48</v>
      </c>
      <c r="I53" s="13" t="s">
        <v>52</v>
      </c>
      <c r="J53" s="12" t="s">
        <v>45</v>
      </c>
      <c r="K53" s="14">
        <v>0</v>
      </c>
      <c r="L53" s="14" t="s">
        <v>40</v>
      </c>
      <c r="M53" s="15">
        <v>29</v>
      </c>
      <c r="N53" s="13">
        <v>4</v>
      </c>
      <c r="O53" s="12" t="s">
        <v>41</v>
      </c>
      <c r="P53" s="13" t="s">
        <v>42</v>
      </c>
      <c r="Q53" s="12" t="s">
        <v>44</v>
      </c>
      <c r="R53" s="39">
        <v>74</v>
      </c>
      <c r="S53" s="39">
        <v>1</v>
      </c>
      <c r="T53" s="16">
        <v>156690996</v>
      </c>
      <c r="U53" s="16">
        <v>3792687</v>
      </c>
      <c r="V53" s="13">
        <v>0.5</v>
      </c>
      <c r="W53" s="17">
        <v>0.3</v>
      </c>
      <c r="X53" s="13">
        <v>2.4</v>
      </c>
      <c r="Y53" s="18"/>
      <c r="Z53" s="48"/>
      <c r="AA53" s="50"/>
      <c r="AB53" s="48"/>
      <c r="AC53" s="48"/>
      <c r="AD53" s="48"/>
      <c r="AE53" s="19"/>
      <c r="AF53" s="19"/>
      <c r="AG53" s="19"/>
      <c r="AH53" s="41"/>
      <c r="AI53" s="19"/>
      <c r="AJ53" s="20"/>
      <c r="AK53" s="20"/>
      <c r="AL53" s="20"/>
    </row>
    <row r="54" spans="1:38" ht="15.6">
      <c r="A54" s="12" t="s">
        <v>57</v>
      </c>
      <c r="B54" s="34" t="s">
        <v>58</v>
      </c>
      <c r="C54" s="12" t="s">
        <v>51</v>
      </c>
      <c r="D54" s="12" t="s">
        <v>37</v>
      </c>
      <c r="E54" s="12" t="s">
        <v>38</v>
      </c>
      <c r="F54" s="12">
        <v>7</v>
      </c>
      <c r="G54" s="13">
        <v>6</v>
      </c>
      <c r="H54" s="12" t="s">
        <v>48</v>
      </c>
      <c r="I54" s="13" t="s">
        <v>52</v>
      </c>
      <c r="J54" s="12" t="s">
        <v>39</v>
      </c>
      <c r="K54" s="14">
        <v>0</v>
      </c>
      <c r="L54" s="14" t="s">
        <v>40</v>
      </c>
      <c r="M54" s="15">
        <v>29</v>
      </c>
      <c r="N54" s="13">
        <v>5</v>
      </c>
      <c r="O54" s="12" t="s">
        <v>41</v>
      </c>
      <c r="P54" s="13" t="s">
        <v>42</v>
      </c>
      <c r="Q54" s="12" t="s">
        <v>44</v>
      </c>
      <c r="R54" s="39">
        <v>118</v>
      </c>
      <c r="S54" s="39">
        <v>2</v>
      </c>
      <c r="T54" s="16">
        <v>248176005</v>
      </c>
      <c r="U54" s="16">
        <v>7418809</v>
      </c>
      <c r="V54" s="13">
        <v>0.5</v>
      </c>
      <c r="W54" s="17">
        <v>0.3</v>
      </c>
      <c r="X54" s="13">
        <v>3</v>
      </c>
      <c r="Y54" s="18"/>
      <c r="Z54" s="48"/>
      <c r="AA54" s="50"/>
      <c r="AB54" s="48"/>
      <c r="AC54" s="48"/>
      <c r="AD54" s="48"/>
      <c r="AE54" s="19"/>
      <c r="AF54" s="19"/>
      <c r="AG54" s="19"/>
      <c r="AH54" s="41"/>
      <c r="AI54" s="19"/>
      <c r="AJ54" s="20"/>
      <c r="AK54" s="20"/>
      <c r="AL54" s="20"/>
    </row>
    <row r="55" spans="1:38" ht="15.6">
      <c r="A55" s="12" t="s">
        <v>57</v>
      </c>
      <c r="B55" s="34" t="s">
        <v>58</v>
      </c>
      <c r="C55" s="12" t="s">
        <v>51</v>
      </c>
      <c r="D55" s="12" t="s">
        <v>37</v>
      </c>
      <c r="E55" s="12" t="s">
        <v>38</v>
      </c>
      <c r="F55" s="12">
        <v>7</v>
      </c>
      <c r="G55" s="13">
        <v>6</v>
      </c>
      <c r="H55" s="12" t="s">
        <v>48</v>
      </c>
      <c r="I55" s="13" t="s">
        <v>52</v>
      </c>
      <c r="J55" s="12" t="s">
        <v>39</v>
      </c>
      <c r="K55" s="14">
        <v>0</v>
      </c>
      <c r="L55" s="14" t="s">
        <v>40</v>
      </c>
      <c r="M55" s="15">
        <v>29</v>
      </c>
      <c r="N55" s="13">
        <v>6</v>
      </c>
      <c r="O55" s="12" t="s">
        <v>41</v>
      </c>
      <c r="P55" s="13" t="s">
        <v>42</v>
      </c>
      <c r="Q55" s="12" t="s">
        <v>44</v>
      </c>
      <c r="R55" s="39">
        <v>77</v>
      </c>
      <c r="S55" s="39">
        <v>0</v>
      </c>
      <c r="T55" s="16">
        <v>242282985</v>
      </c>
      <c r="U55" s="16">
        <v>7811973</v>
      </c>
      <c r="V55" s="13">
        <v>0.3</v>
      </c>
      <c r="W55" s="17">
        <v>0</v>
      </c>
      <c r="X55" s="13">
        <v>3.2</v>
      </c>
      <c r="Y55" s="18"/>
      <c r="Z55" s="48"/>
      <c r="AA55" s="50"/>
      <c r="AB55" s="48"/>
      <c r="AC55" s="48"/>
      <c r="AD55" s="48"/>
      <c r="AE55" s="19"/>
      <c r="AF55" s="19"/>
      <c r="AG55" s="19"/>
      <c r="AH55" s="42"/>
      <c r="AI55" s="19"/>
      <c r="AJ55" s="20"/>
      <c r="AK55" s="20"/>
      <c r="AL55" s="20"/>
    </row>
    <row r="56" spans="1:38" ht="15.6">
      <c r="A56" s="21" t="s">
        <v>57</v>
      </c>
      <c r="B56" s="35" t="s">
        <v>58</v>
      </c>
      <c r="C56" s="21" t="s">
        <v>51</v>
      </c>
      <c r="D56" s="21" t="s">
        <v>37</v>
      </c>
      <c r="E56" s="21" t="s">
        <v>38</v>
      </c>
      <c r="F56" s="21">
        <v>7</v>
      </c>
      <c r="G56" s="22">
        <v>6</v>
      </c>
      <c r="H56" s="21" t="s">
        <v>48</v>
      </c>
      <c r="I56" s="22" t="s">
        <v>52</v>
      </c>
      <c r="J56" s="21" t="s">
        <v>45</v>
      </c>
      <c r="K56" s="23">
        <v>0.5</v>
      </c>
      <c r="L56" s="23" t="s">
        <v>40</v>
      </c>
      <c r="M56" s="24">
        <v>29</v>
      </c>
      <c r="N56" s="22">
        <v>7</v>
      </c>
      <c r="O56" s="21" t="s">
        <v>41</v>
      </c>
      <c r="P56" s="22" t="s">
        <v>42</v>
      </c>
      <c r="Q56" s="21" t="s">
        <v>44</v>
      </c>
      <c r="R56" s="25">
        <v>288</v>
      </c>
      <c r="S56" s="25">
        <v>6</v>
      </c>
      <c r="T56" s="25">
        <v>173107498</v>
      </c>
      <c r="U56" s="25">
        <v>4366283</v>
      </c>
      <c r="V56" s="22">
        <v>1.7</v>
      </c>
      <c r="W56" s="26">
        <v>1.4</v>
      </c>
      <c r="X56" s="22">
        <v>2.5</v>
      </c>
      <c r="Y56" s="18"/>
      <c r="Z56" s="47">
        <v>0.5</v>
      </c>
      <c r="AA56" s="49">
        <v>29</v>
      </c>
      <c r="AB56" s="51">
        <f t="shared" ref="AB56" si="12">AVERAGE(V56:V61)</f>
        <v>2.5166666666666662</v>
      </c>
      <c r="AC56" s="51">
        <f t="shared" ref="AC56" si="13">AVERAGE(W56:W61)</f>
        <v>2.4166666666666665</v>
      </c>
      <c r="AD56" s="51">
        <f t="shared" ref="AD56" si="14">AVERAGE(X56:X61)</f>
        <v>2.7166666666666668</v>
      </c>
      <c r="AE56" s="19"/>
      <c r="AF56" s="19"/>
      <c r="AG56" s="19"/>
      <c r="AH56" s="52">
        <v>88</v>
      </c>
      <c r="AI56" s="19"/>
      <c r="AJ56" s="20"/>
      <c r="AK56" s="20"/>
      <c r="AL56" s="20"/>
    </row>
    <row r="57" spans="1:38" ht="15.6">
      <c r="A57" s="21" t="s">
        <v>57</v>
      </c>
      <c r="B57" s="35" t="s">
        <v>58</v>
      </c>
      <c r="C57" s="21" t="s">
        <v>51</v>
      </c>
      <c r="D57" s="21" t="s">
        <v>37</v>
      </c>
      <c r="E57" s="21" t="s">
        <v>46</v>
      </c>
      <c r="F57" s="21">
        <v>7</v>
      </c>
      <c r="G57" s="22">
        <v>6</v>
      </c>
      <c r="H57" s="21" t="s">
        <v>48</v>
      </c>
      <c r="I57" s="22" t="s">
        <v>52</v>
      </c>
      <c r="J57" s="21" t="s">
        <v>39</v>
      </c>
      <c r="K57" s="23">
        <v>0.5</v>
      </c>
      <c r="L57" s="23" t="s">
        <v>40</v>
      </c>
      <c r="M57" s="24">
        <v>29</v>
      </c>
      <c r="N57" s="22">
        <v>8</v>
      </c>
      <c r="O57" s="21" t="s">
        <v>41</v>
      </c>
      <c r="P57" s="22" t="s">
        <v>42</v>
      </c>
      <c r="Q57" s="21" t="s">
        <v>44</v>
      </c>
      <c r="R57" s="25">
        <v>1175</v>
      </c>
      <c r="S57" s="25">
        <v>7</v>
      </c>
      <c r="T57" s="25">
        <v>144000556</v>
      </c>
      <c r="U57" s="25">
        <v>3576223</v>
      </c>
      <c r="V57" s="22">
        <v>8.1999999999999993</v>
      </c>
      <c r="W57" s="26">
        <v>2</v>
      </c>
      <c r="X57" s="22">
        <v>2.5</v>
      </c>
      <c r="Y57" s="18"/>
      <c r="Z57" s="48"/>
      <c r="AA57" s="50"/>
      <c r="AB57" s="48"/>
      <c r="AC57" s="48"/>
      <c r="AD57" s="48"/>
      <c r="AE57" s="19"/>
      <c r="AF57" s="19"/>
      <c r="AG57" s="19"/>
      <c r="AH57" s="53"/>
      <c r="AI57" s="19"/>
      <c r="AJ57" s="20"/>
      <c r="AK57" s="20"/>
      <c r="AL57" s="20"/>
    </row>
    <row r="58" spans="1:38" ht="15.6">
      <c r="A58" s="21" t="s">
        <v>57</v>
      </c>
      <c r="B58" s="35" t="s">
        <v>58</v>
      </c>
      <c r="C58" s="21" t="s">
        <v>51</v>
      </c>
      <c r="D58" s="21" t="s">
        <v>37</v>
      </c>
      <c r="E58" s="21" t="s">
        <v>38</v>
      </c>
      <c r="F58" s="21">
        <v>7</v>
      </c>
      <c r="G58" s="22">
        <v>6</v>
      </c>
      <c r="H58" s="21" t="s">
        <v>48</v>
      </c>
      <c r="I58" s="22" t="s">
        <v>52</v>
      </c>
      <c r="J58" s="21" t="s">
        <v>39</v>
      </c>
      <c r="K58" s="23">
        <v>0.5</v>
      </c>
      <c r="L58" s="23" t="s">
        <v>40</v>
      </c>
      <c r="M58" s="24">
        <v>29</v>
      </c>
      <c r="N58" s="22">
        <v>9</v>
      </c>
      <c r="O58" s="21" t="s">
        <v>41</v>
      </c>
      <c r="P58" s="22" t="s">
        <v>42</v>
      </c>
      <c r="Q58" s="21" t="s">
        <v>44</v>
      </c>
      <c r="R58" s="25">
        <v>291</v>
      </c>
      <c r="S58" s="25">
        <v>21</v>
      </c>
      <c r="T58" s="25">
        <v>150575080</v>
      </c>
      <c r="U58" s="25">
        <v>4904341</v>
      </c>
      <c r="V58" s="22">
        <v>2.1</v>
      </c>
      <c r="W58" s="26">
        <v>4.3</v>
      </c>
      <c r="X58" s="22">
        <v>3.3</v>
      </c>
      <c r="Y58" s="18"/>
      <c r="Z58" s="48"/>
      <c r="AA58" s="50"/>
      <c r="AB58" s="48"/>
      <c r="AC58" s="48"/>
      <c r="AD58" s="48"/>
      <c r="AE58" s="19"/>
      <c r="AF58" s="19"/>
      <c r="AG58" s="19"/>
      <c r="AH58" s="53"/>
      <c r="AI58" s="19"/>
      <c r="AJ58" s="20"/>
      <c r="AK58" s="20"/>
      <c r="AL58" s="20"/>
    </row>
    <row r="59" spans="1:38" ht="15.6">
      <c r="A59" s="21" t="s">
        <v>57</v>
      </c>
      <c r="B59" s="35" t="s">
        <v>58</v>
      </c>
      <c r="C59" s="21" t="s">
        <v>51</v>
      </c>
      <c r="D59" s="21" t="s">
        <v>37</v>
      </c>
      <c r="E59" s="21" t="s">
        <v>46</v>
      </c>
      <c r="F59" s="21">
        <v>7</v>
      </c>
      <c r="G59" s="22">
        <v>6</v>
      </c>
      <c r="H59" s="21" t="s">
        <v>48</v>
      </c>
      <c r="I59" s="22" t="s">
        <v>52</v>
      </c>
      <c r="J59" s="21" t="s">
        <v>39</v>
      </c>
      <c r="K59" s="23">
        <v>0.5</v>
      </c>
      <c r="L59" s="23" t="s">
        <v>40</v>
      </c>
      <c r="M59" s="24">
        <v>29</v>
      </c>
      <c r="N59" s="22">
        <v>10</v>
      </c>
      <c r="O59" s="21" t="s">
        <v>41</v>
      </c>
      <c r="P59" s="22" t="s">
        <v>42</v>
      </c>
      <c r="Q59" s="21" t="s">
        <v>44</v>
      </c>
      <c r="R59" s="25">
        <v>130</v>
      </c>
      <c r="S59" s="25">
        <v>2</v>
      </c>
      <c r="T59" s="25">
        <v>203053752</v>
      </c>
      <c r="U59" s="25">
        <v>5475591</v>
      </c>
      <c r="V59" s="22">
        <v>0.7</v>
      </c>
      <c r="W59" s="26">
        <v>0.4</v>
      </c>
      <c r="X59" s="22">
        <v>2.7</v>
      </c>
      <c r="Y59" s="18"/>
      <c r="Z59" s="48"/>
      <c r="AA59" s="50"/>
      <c r="AB59" s="48"/>
      <c r="AC59" s="48"/>
      <c r="AD59" s="48"/>
      <c r="AE59" s="19"/>
      <c r="AF59" s="19"/>
      <c r="AG59" s="19"/>
      <c r="AH59" s="53"/>
      <c r="AI59" s="19"/>
      <c r="AJ59" s="20"/>
      <c r="AK59" s="20"/>
      <c r="AL59" s="20"/>
    </row>
    <row r="60" spans="1:38" ht="15.6">
      <c r="A60" s="21" t="s">
        <v>57</v>
      </c>
      <c r="B60" s="35" t="s">
        <v>58</v>
      </c>
      <c r="C60" s="21" t="s">
        <v>51</v>
      </c>
      <c r="D60" s="21" t="s">
        <v>37</v>
      </c>
      <c r="E60" s="21" t="s">
        <v>38</v>
      </c>
      <c r="F60" s="21">
        <v>7</v>
      </c>
      <c r="G60" s="22">
        <v>6</v>
      </c>
      <c r="H60" s="21" t="s">
        <v>48</v>
      </c>
      <c r="I60" s="22" t="s">
        <v>52</v>
      </c>
      <c r="J60" s="21" t="s">
        <v>39</v>
      </c>
      <c r="K60" s="23">
        <v>0.5</v>
      </c>
      <c r="L60" s="23" t="s">
        <v>40</v>
      </c>
      <c r="M60" s="24">
        <v>29</v>
      </c>
      <c r="N60" s="22">
        <v>11</v>
      </c>
      <c r="O60" s="21" t="s">
        <v>41</v>
      </c>
      <c r="P60" s="22" t="s">
        <v>42</v>
      </c>
      <c r="Q60" s="21" t="s">
        <v>44</v>
      </c>
      <c r="R60" s="25">
        <v>112</v>
      </c>
      <c r="S60" s="25">
        <v>3</v>
      </c>
      <c r="T60" s="25">
        <v>215302160</v>
      </c>
      <c r="U60" s="25">
        <v>5885741</v>
      </c>
      <c r="V60" s="22">
        <v>0.5</v>
      </c>
      <c r="W60" s="26">
        <v>0.5</v>
      </c>
      <c r="X60" s="22">
        <v>2.7</v>
      </c>
      <c r="Y60" s="18"/>
      <c r="Z60" s="48"/>
      <c r="AA60" s="50"/>
      <c r="AB60" s="48"/>
      <c r="AC60" s="48"/>
      <c r="AD60" s="48"/>
      <c r="AE60" s="19"/>
      <c r="AF60" s="19"/>
      <c r="AG60" s="19"/>
      <c r="AH60" s="53"/>
      <c r="AI60" s="19"/>
      <c r="AJ60" s="20"/>
      <c r="AK60" s="20"/>
      <c r="AL60" s="20"/>
    </row>
    <row r="61" spans="1:38" ht="15.6">
      <c r="A61" s="21" t="s">
        <v>57</v>
      </c>
      <c r="B61" s="35" t="s">
        <v>58</v>
      </c>
      <c r="C61" s="21" t="s">
        <v>51</v>
      </c>
      <c r="D61" s="21" t="s">
        <v>37</v>
      </c>
      <c r="E61" s="21" t="s">
        <v>38</v>
      </c>
      <c r="F61" s="21">
        <v>7</v>
      </c>
      <c r="G61" s="22">
        <v>6</v>
      </c>
      <c r="H61" s="21" t="s">
        <v>48</v>
      </c>
      <c r="I61" s="22" t="s">
        <v>52</v>
      </c>
      <c r="J61" s="21" t="s">
        <v>39</v>
      </c>
      <c r="K61" s="23">
        <v>0.5</v>
      </c>
      <c r="L61" s="23" t="s">
        <v>40</v>
      </c>
      <c r="M61" s="24">
        <v>29</v>
      </c>
      <c r="N61" s="22">
        <v>12</v>
      </c>
      <c r="O61" s="21" t="s">
        <v>41</v>
      </c>
      <c r="P61" s="22" t="s">
        <v>42</v>
      </c>
      <c r="Q61" s="21" t="s">
        <v>44</v>
      </c>
      <c r="R61" s="25">
        <v>344</v>
      </c>
      <c r="S61" s="25">
        <v>31</v>
      </c>
      <c r="T61" s="25">
        <v>200650997</v>
      </c>
      <c r="U61" s="25">
        <v>5290872</v>
      </c>
      <c r="V61" s="22">
        <v>1.9</v>
      </c>
      <c r="W61" s="26">
        <v>5.9</v>
      </c>
      <c r="X61" s="22">
        <v>2.6</v>
      </c>
      <c r="Y61" s="18"/>
      <c r="Z61" s="48"/>
      <c r="AA61" s="50"/>
      <c r="AB61" s="48"/>
      <c r="AC61" s="48"/>
      <c r="AD61" s="48"/>
      <c r="AE61" s="19"/>
      <c r="AF61" s="19"/>
      <c r="AG61" s="19"/>
      <c r="AH61" s="54"/>
      <c r="AI61" s="19"/>
      <c r="AJ61" s="20"/>
      <c r="AK61" s="20"/>
      <c r="AL61" s="20"/>
    </row>
    <row r="62" spans="1:38" ht="15.6">
      <c r="A62" s="12" t="s">
        <v>57</v>
      </c>
      <c r="B62" s="34" t="s">
        <v>58</v>
      </c>
      <c r="C62" s="12" t="s">
        <v>51</v>
      </c>
      <c r="D62" s="12" t="s">
        <v>37</v>
      </c>
      <c r="E62" s="12" t="s">
        <v>38</v>
      </c>
      <c r="F62" s="12">
        <v>7</v>
      </c>
      <c r="G62" s="13">
        <v>6</v>
      </c>
      <c r="H62" s="12" t="s">
        <v>48</v>
      </c>
      <c r="I62" s="13" t="s">
        <v>52</v>
      </c>
      <c r="J62" s="12" t="s">
        <v>39</v>
      </c>
      <c r="K62" s="14">
        <v>1</v>
      </c>
      <c r="L62" s="14" t="s">
        <v>40</v>
      </c>
      <c r="M62" s="15">
        <v>29</v>
      </c>
      <c r="N62" s="13">
        <v>13</v>
      </c>
      <c r="O62" s="12" t="s">
        <v>41</v>
      </c>
      <c r="P62" s="13" t="s">
        <v>42</v>
      </c>
      <c r="Q62" s="12" t="s">
        <v>44</v>
      </c>
      <c r="R62" s="39">
        <v>876</v>
      </c>
      <c r="S62" s="39">
        <v>33</v>
      </c>
      <c r="T62" s="16">
        <v>176091932</v>
      </c>
      <c r="U62" s="16">
        <v>5915666</v>
      </c>
      <c r="V62" s="13">
        <v>5.2</v>
      </c>
      <c r="W62" s="17">
        <v>5.6</v>
      </c>
      <c r="X62" s="13">
        <v>3.4</v>
      </c>
      <c r="Y62" s="18"/>
      <c r="Z62" s="47">
        <v>1</v>
      </c>
      <c r="AA62" s="49">
        <v>29</v>
      </c>
      <c r="AB62" s="51">
        <f t="shared" ref="AB62" si="15">AVERAGE(V62:V67)</f>
        <v>4.1500000000000004</v>
      </c>
      <c r="AC62" s="51">
        <f t="shared" ref="AC62" si="16">AVERAGE(W62:W67)</f>
        <v>5.083333333333333</v>
      </c>
      <c r="AD62" s="51">
        <f t="shared" ref="AD62" si="17">AVERAGE(X62:X67)</f>
        <v>2.6333333333333333</v>
      </c>
      <c r="AE62" s="19"/>
      <c r="AF62" s="19"/>
      <c r="AG62" s="19"/>
      <c r="AH62" s="52">
        <v>49</v>
      </c>
      <c r="AI62" s="19"/>
      <c r="AJ62" s="20"/>
      <c r="AK62" s="20"/>
      <c r="AL62" s="20"/>
    </row>
    <row r="63" spans="1:38" ht="15.6">
      <c r="A63" s="12" t="s">
        <v>57</v>
      </c>
      <c r="B63" s="34" t="s">
        <v>58</v>
      </c>
      <c r="C63" s="12" t="s">
        <v>51</v>
      </c>
      <c r="D63" s="12" t="s">
        <v>37</v>
      </c>
      <c r="E63" s="12" t="s">
        <v>38</v>
      </c>
      <c r="F63" s="12">
        <v>7</v>
      </c>
      <c r="G63" s="13">
        <v>6</v>
      </c>
      <c r="H63" s="12" t="s">
        <v>48</v>
      </c>
      <c r="I63" s="13" t="s">
        <v>52</v>
      </c>
      <c r="J63" s="12" t="s">
        <v>39</v>
      </c>
      <c r="K63" s="14">
        <v>1</v>
      </c>
      <c r="L63" s="14" t="s">
        <v>40</v>
      </c>
      <c r="M63" s="15">
        <v>29</v>
      </c>
      <c r="N63" s="13">
        <v>14</v>
      </c>
      <c r="O63" s="12" t="s">
        <v>41</v>
      </c>
      <c r="P63" s="13" t="s">
        <v>42</v>
      </c>
      <c r="Q63" s="12" t="s">
        <v>44</v>
      </c>
      <c r="R63" s="39">
        <v>812</v>
      </c>
      <c r="S63" s="39">
        <v>52</v>
      </c>
      <c r="T63" s="16">
        <v>181917979</v>
      </c>
      <c r="U63" s="16">
        <v>4829242</v>
      </c>
      <c r="V63" s="13">
        <v>4.7</v>
      </c>
      <c r="W63" s="17">
        <v>10.8</v>
      </c>
      <c r="X63" s="13">
        <v>2.7</v>
      </c>
      <c r="Y63" s="18"/>
      <c r="Z63" s="48"/>
      <c r="AA63" s="50"/>
      <c r="AB63" s="48"/>
      <c r="AC63" s="48"/>
      <c r="AD63" s="48"/>
      <c r="AE63" s="19"/>
      <c r="AF63" s="19"/>
      <c r="AG63" s="19"/>
      <c r="AH63" s="53"/>
      <c r="AI63" s="19"/>
      <c r="AJ63" s="20"/>
      <c r="AK63" s="20"/>
      <c r="AL63" s="20"/>
    </row>
    <row r="64" spans="1:38" ht="15.6">
      <c r="A64" s="12" t="s">
        <v>57</v>
      </c>
      <c r="B64" s="34" t="s">
        <v>58</v>
      </c>
      <c r="C64" s="12" t="s">
        <v>51</v>
      </c>
      <c r="D64" s="12" t="s">
        <v>37</v>
      </c>
      <c r="E64" s="12" t="s">
        <v>38</v>
      </c>
      <c r="F64" s="12">
        <v>7</v>
      </c>
      <c r="G64" s="13">
        <v>6</v>
      </c>
      <c r="H64" s="12" t="s">
        <v>48</v>
      </c>
      <c r="I64" s="13" t="s">
        <v>52</v>
      </c>
      <c r="J64" s="12" t="s">
        <v>39</v>
      </c>
      <c r="K64" s="14">
        <v>1</v>
      </c>
      <c r="L64" s="14" t="s">
        <v>40</v>
      </c>
      <c r="M64" s="15">
        <v>29</v>
      </c>
      <c r="N64" s="13">
        <v>15</v>
      </c>
      <c r="O64" s="12" t="s">
        <v>41</v>
      </c>
      <c r="P64" s="13" t="s">
        <v>42</v>
      </c>
      <c r="Q64" s="12" t="s">
        <v>44</v>
      </c>
      <c r="R64" s="39">
        <v>511</v>
      </c>
      <c r="S64" s="39">
        <v>26</v>
      </c>
      <c r="T64" s="16">
        <v>198411422</v>
      </c>
      <c r="U64" s="16">
        <v>6196497</v>
      </c>
      <c r="V64" s="13">
        <v>2.7</v>
      </c>
      <c r="W64" s="17">
        <v>4.2</v>
      </c>
      <c r="X64" s="13">
        <v>3.1</v>
      </c>
      <c r="Y64" s="18"/>
      <c r="Z64" s="48"/>
      <c r="AA64" s="50"/>
      <c r="AB64" s="48"/>
      <c r="AC64" s="48"/>
      <c r="AD64" s="48"/>
      <c r="AE64" s="19"/>
      <c r="AF64" s="19"/>
      <c r="AG64" s="19"/>
      <c r="AH64" s="53"/>
      <c r="AI64" s="19"/>
      <c r="AJ64" s="20"/>
      <c r="AK64" s="20"/>
      <c r="AL64" s="20"/>
    </row>
    <row r="65" spans="1:38" ht="15.6">
      <c r="A65" s="12" t="s">
        <v>57</v>
      </c>
      <c r="B65" s="34" t="s">
        <v>58</v>
      </c>
      <c r="C65" s="12" t="s">
        <v>51</v>
      </c>
      <c r="D65" s="12" t="s">
        <v>37</v>
      </c>
      <c r="E65" s="12" t="s">
        <v>38</v>
      </c>
      <c r="F65" s="12">
        <v>7</v>
      </c>
      <c r="G65" s="13">
        <v>6</v>
      </c>
      <c r="H65" s="12" t="s">
        <v>48</v>
      </c>
      <c r="I65" s="13" t="s">
        <v>52</v>
      </c>
      <c r="J65" s="12" t="s">
        <v>39</v>
      </c>
      <c r="K65" s="14">
        <v>1</v>
      </c>
      <c r="L65" s="14" t="s">
        <v>40</v>
      </c>
      <c r="M65" s="15">
        <v>29</v>
      </c>
      <c r="N65" s="13">
        <v>16</v>
      </c>
      <c r="O65" s="12" t="s">
        <v>41</v>
      </c>
      <c r="P65" s="13" t="s">
        <v>42</v>
      </c>
      <c r="Q65" s="12" t="s">
        <v>43</v>
      </c>
      <c r="R65" s="39">
        <v>1475</v>
      </c>
      <c r="S65" s="39">
        <v>12</v>
      </c>
      <c r="T65" s="16">
        <v>214194764</v>
      </c>
      <c r="U65" s="16">
        <v>5389219</v>
      </c>
      <c r="V65" s="13">
        <v>6.9</v>
      </c>
      <c r="W65" s="17">
        <v>2.2000000000000002</v>
      </c>
      <c r="X65" s="13">
        <v>2.5</v>
      </c>
      <c r="Y65" s="18"/>
      <c r="Z65" s="48"/>
      <c r="AA65" s="50"/>
      <c r="AB65" s="48"/>
      <c r="AC65" s="48"/>
      <c r="AD65" s="48"/>
      <c r="AE65" s="19"/>
      <c r="AF65" s="19"/>
      <c r="AG65" s="19"/>
      <c r="AH65" s="53"/>
      <c r="AI65" s="19"/>
      <c r="AJ65" s="20"/>
      <c r="AK65" s="20"/>
      <c r="AL65" s="20"/>
    </row>
    <row r="66" spans="1:38" ht="15.6">
      <c r="A66" s="12" t="s">
        <v>57</v>
      </c>
      <c r="B66" s="34" t="s">
        <v>58</v>
      </c>
      <c r="C66" s="12" t="s">
        <v>51</v>
      </c>
      <c r="D66" s="12" t="s">
        <v>37</v>
      </c>
      <c r="E66" s="12" t="s">
        <v>46</v>
      </c>
      <c r="F66" s="12">
        <v>7</v>
      </c>
      <c r="G66" s="13">
        <v>6</v>
      </c>
      <c r="H66" s="12" t="s">
        <v>48</v>
      </c>
      <c r="I66" s="13" t="s">
        <v>52</v>
      </c>
      <c r="J66" s="12" t="s">
        <v>39</v>
      </c>
      <c r="K66" s="14">
        <v>1</v>
      </c>
      <c r="L66" s="14" t="s">
        <v>40</v>
      </c>
      <c r="M66" s="15">
        <v>29</v>
      </c>
      <c r="N66" s="13">
        <v>17</v>
      </c>
      <c r="O66" s="12" t="s">
        <v>41</v>
      </c>
      <c r="P66" s="13" t="s">
        <v>42</v>
      </c>
      <c r="Q66" s="12" t="s">
        <v>44</v>
      </c>
      <c r="R66" s="39">
        <v>312</v>
      </c>
      <c r="S66" s="39">
        <v>2</v>
      </c>
      <c r="T66" s="16">
        <v>190368011</v>
      </c>
      <c r="U66" s="16">
        <v>4746492</v>
      </c>
      <c r="V66" s="13">
        <v>1.6</v>
      </c>
      <c r="W66" s="17">
        <v>0.4</v>
      </c>
      <c r="X66" s="13">
        <v>2.5</v>
      </c>
      <c r="Y66" s="18"/>
      <c r="Z66" s="48"/>
      <c r="AA66" s="50"/>
      <c r="AB66" s="48"/>
      <c r="AC66" s="48"/>
      <c r="AD66" s="48"/>
      <c r="AE66" s="19"/>
      <c r="AF66" s="19"/>
      <c r="AG66" s="19"/>
      <c r="AH66" s="53"/>
      <c r="AI66" s="19"/>
      <c r="AJ66" s="20"/>
      <c r="AK66" s="20"/>
      <c r="AL66" s="20"/>
    </row>
    <row r="67" spans="1:38" ht="15.6">
      <c r="A67" s="12" t="s">
        <v>57</v>
      </c>
      <c r="B67" s="34" t="s">
        <v>58</v>
      </c>
      <c r="C67" s="12" t="s">
        <v>51</v>
      </c>
      <c r="D67" s="12" t="s">
        <v>37</v>
      </c>
      <c r="E67" s="12" t="s">
        <v>38</v>
      </c>
      <c r="F67" s="12">
        <v>7</v>
      </c>
      <c r="G67" s="13">
        <v>6</v>
      </c>
      <c r="H67" s="12" t="s">
        <v>48</v>
      </c>
      <c r="I67" s="13" t="s">
        <v>52</v>
      </c>
      <c r="J67" s="12" t="s">
        <v>39</v>
      </c>
      <c r="K67" s="14">
        <v>1</v>
      </c>
      <c r="L67" s="14" t="s">
        <v>40</v>
      </c>
      <c r="M67" s="15">
        <v>29</v>
      </c>
      <c r="N67" s="13">
        <v>18</v>
      </c>
      <c r="O67" s="12" t="s">
        <v>41</v>
      </c>
      <c r="P67" s="13" t="s">
        <v>42</v>
      </c>
      <c r="Q67" s="12" t="s">
        <v>43</v>
      </c>
      <c r="R67" s="39">
        <v>608</v>
      </c>
      <c r="S67" s="39">
        <v>19</v>
      </c>
      <c r="T67" s="16">
        <v>163361999</v>
      </c>
      <c r="U67" s="16">
        <v>2618685</v>
      </c>
      <c r="V67" s="13">
        <v>3.8</v>
      </c>
      <c r="W67" s="17">
        <v>7.3</v>
      </c>
      <c r="X67" s="13">
        <v>1.6</v>
      </c>
      <c r="Y67" s="18"/>
      <c r="Z67" s="48"/>
      <c r="AA67" s="50"/>
      <c r="AB67" s="48"/>
      <c r="AC67" s="48"/>
      <c r="AD67" s="48"/>
      <c r="AE67" s="19"/>
      <c r="AF67" s="19"/>
      <c r="AG67" s="19"/>
      <c r="AH67" s="54"/>
      <c r="AI67" s="19"/>
      <c r="AJ67" s="20"/>
      <c r="AK67" s="20"/>
      <c r="AL67" s="20"/>
    </row>
    <row r="68" spans="1:38" ht="15.6">
      <c r="A68" s="21" t="s">
        <v>57</v>
      </c>
      <c r="B68" s="35" t="s">
        <v>58</v>
      </c>
      <c r="C68" s="21" t="s">
        <v>51</v>
      </c>
      <c r="D68" s="21" t="s">
        <v>37</v>
      </c>
      <c r="E68" s="21" t="s">
        <v>38</v>
      </c>
      <c r="F68" s="21">
        <v>7</v>
      </c>
      <c r="G68" s="22">
        <v>6</v>
      </c>
      <c r="H68" s="21" t="s">
        <v>48</v>
      </c>
      <c r="I68" s="22" t="s">
        <v>52</v>
      </c>
      <c r="J68" s="21" t="s">
        <v>39</v>
      </c>
      <c r="K68" s="23">
        <v>2</v>
      </c>
      <c r="L68" s="23" t="s">
        <v>40</v>
      </c>
      <c r="M68" s="24">
        <v>29</v>
      </c>
      <c r="N68" s="22">
        <v>19</v>
      </c>
      <c r="O68" s="21" t="s">
        <v>41</v>
      </c>
      <c r="P68" s="22" t="s">
        <v>42</v>
      </c>
      <c r="Q68" s="21" t="s">
        <v>44</v>
      </c>
      <c r="R68" s="25">
        <v>252</v>
      </c>
      <c r="S68" s="25">
        <v>92</v>
      </c>
      <c r="T68" s="25">
        <v>132922251</v>
      </c>
      <c r="U68" s="25">
        <v>6749177</v>
      </c>
      <c r="V68" s="22">
        <v>2.6</v>
      </c>
      <c r="W68" s="26">
        <v>13.6</v>
      </c>
      <c r="X68" s="22">
        <v>5.0999999999999996</v>
      </c>
      <c r="Y68" s="18"/>
      <c r="Z68" s="47">
        <v>2</v>
      </c>
      <c r="AA68" s="49">
        <v>29</v>
      </c>
      <c r="AB68" s="51">
        <f t="shared" ref="AB68" si="18">AVERAGE(V68:V73)</f>
        <v>4.5750000000000002</v>
      </c>
      <c r="AC68" s="51">
        <f t="shared" ref="AC68" si="19">AVERAGE(W68:W73)</f>
        <v>4.9750000000000005</v>
      </c>
      <c r="AD68" s="51">
        <f t="shared" ref="AD68" si="20">AVERAGE(X68:X73)</f>
        <v>3.4749999999999996</v>
      </c>
      <c r="AE68" s="19"/>
      <c r="AF68" s="19"/>
      <c r="AG68" s="19"/>
      <c r="AH68" s="52">
        <v>30</v>
      </c>
      <c r="AI68" s="19"/>
      <c r="AJ68" s="20"/>
      <c r="AK68" s="20"/>
      <c r="AL68" s="20"/>
    </row>
    <row r="69" spans="1:38" ht="15.6">
      <c r="A69" s="21" t="s">
        <v>57</v>
      </c>
      <c r="B69" s="35" t="s">
        <v>58</v>
      </c>
      <c r="C69" s="21" t="s">
        <v>51</v>
      </c>
      <c r="D69" s="21" t="s">
        <v>37</v>
      </c>
      <c r="E69" s="21" t="s">
        <v>38</v>
      </c>
      <c r="F69" s="21">
        <v>7</v>
      </c>
      <c r="G69" s="22">
        <v>6</v>
      </c>
      <c r="H69" s="21" t="s">
        <v>48</v>
      </c>
      <c r="I69" s="22" t="s">
        <v>52</v>
      </c>
      <c r="J69" s="21" t="s">
        <v>39</v>
      </c>
      <c r="K69" s="23">
        <v>2</v>
      </c>
      <c r="L69" s="23" t="s">
        <v>40</v>
      </c>
      <c r="M69" s="24">
        <v>29</v>
      </c>
      <c r="N69" s="22">
        <v>20</v>
      </c>
      <c r="O69" s="21" t="s">
        <v>41</v>
      </c>
      <c r="P69" s="22" t="s">
        <v>42</v>
      </c>
      <c r="Q69" s="21" t="s">
        <v>44</v>
      </c>
      <c r="R69" s="25"/>
      <c r="S69" s="25"/>
      <c r="T69" s="25"/>
      <c r="U69" s="25"/>
      <c r="V69" s="22"/>
      <c r="W69" s="26"/>
      <c r="X69" s="22"/>
      <c r="Y69" s="18" t="s">
        <v>50</v>
      </c>
      <c r="Z69" s="48"/>
      <c r="AA69" s="50"/>
      <c r="AB69" s="48"/>
      <c r="AC69" s="48"/>
      <c r="AD69" s="48"/>
      <c r="AE69" s="19"/>
      <c r="AF69" s="19"/>
      <c r="AG69" s="19"/>
      <c r="AH69" s="53"/>
      <c r="AI69" s="19"/>
      <c r="AJ69" s="20"/>
      <c r="AK69" s="20"/>
      <c r="AL69" s="20"/>
    </row>
    <row r="70" spans="1:38" ht="15.6">
      <c r="A70" s="21" t="s">
        <v>57</v>
      </c>
      <c r="B70" s="35" t="s">
        <v>58</v>
      </c>
      <c r="C70" s="21" t="s">
        <v>51</v>
      </c>
      <c r="D70" s="21" t="s">
        <v>37</v>
      </c>
      <c r="E70" s="21" t="s">
        <v>46</v>
      </c>
      <c r="F70" s="21">
        <v>7</v>
      </c>
      <c r="G70" s="22">
        <v>6</v>
      </c>
      <c r="H70" s="21" t="s">
        <v>48</v>
      </c>
      <c r="I70" s="22" t="s">
        <v>52</v>
      </c>
      <c r="J70" s="21" t="s">
        <v>39</v>
      </c>
      <c r="K70" s="23">
        <v>2</v>
      </c>
      <c r="L70" s="23" t="s">
        <v>40</v>
      </c>
      <c r="M70" s="24">
        <v>29</v>
      </c>
      <c r="N70" s="22">
        <v>21</v>
      </c>
      <c r="O70" s="21" t="s">
        <v>41</v>
      </c>
      <c r="P70" s="22" t="s">
        <v>42</v>
      </c>
      <c r="Q70" s="21" t="s">
        <v>44</v>
      </c>
      <c r="R70" s="25"/>
      <c r="S70" s="25"/>
      <c r="T70" s="25"/>
      <c r="U70" s="25"/>
      <c r="V70" s="22"/>
      <c r="W70" s="26"/>
      <c r="X70" s="22"/>
      <c r="Y70" s="18" t="s">
        <v>49</v>
      </c>
      <c r="Z70" s="48"/>
      <c r="AA70" s="50"/>
      <c r="AB70" s="48"/>
      <c r="AC70" s="48"/>
      <c r="AD70" s="48"/>
      <c r="AE70" s="19"/>
      <c r="AF70" s="19"/>
      <c r="AG70" s="19"/>
      <c r="AH70" s="53"/>
      <c r="AI70" s="19"/>
      <c r="AJ70" s="20"/>
      <c r="AK70" s="20"/>
      <c r="AL70" s="20"/>
    </row>
    <row r="71" spans="1:38" ht="15.6">
      <c r="A71" s="21" t="s">
        <v>57</v>
      </c>
      <c r="B71" s="35" t="s">
        <v>58</v>
      </c>
      <c r="C71" s="21" t="s">
        <v>51</v>
      </c>
      <c r="D71" s="21" t="s">
        <v>37</v>
      </c>
      <c r="E71" s="21" t="s">
        <v>38</v>
      </c>
      <c r="F71" s="21">
        <v>7</v>
      </c>
      <c r="G71" s="22">
        <v>6</v>
      </c>
      <c r="H71" s="21" t="s">
        <v>48</v>
      </c>
      <c r="I71" s="22" t="s">
        <v>52</v>
      </c>
      <c r="J71" s="21" t="s">
        <v>39</v>
      </c>
      <c r="K71" s="23">
        <v>2</v>
      </c>
      <c r="L71" s="23" t="s">
        <v>40</v>
      </c>
      <c r="M71" s="24">
        <v>29</v>
      </c>
      <c r="N71" s="22">
        <v>22</v>
      </c>
      <c r="O71" s="21" t="s">
        <v>41</v>
      </c>
      <c r="P71" s="22" t="s">
        <v>42</v>
      </c>
      <c r="Q71" s="21" t="s">
        <v>44</v>
      </c>
      <c r="R71" s="25">
        <v>138</v>
      </c>
      <c r="S71" s="25">
        <v>2</v>
      </c>
      <c r="T71" s="25">
        <v>152484626</v>
      </c>
      <c r="U71" s="25">
        <v>4273459</v>
      </c>
      <c r="V71" s="22">
        <v>0.9</v>
      </c>
      <c r="W71" s="26">
        <v>0.5</v>
      </c>
      <c r="X71" s="22">
        <v>2.8</v>
      </c>
      <c r="Y71" s="18"/>
      <c r="Z71" s="48"/>
      <c r="AA71" s="50"/>
      <c r="AB71" s="48"/>
      <c r="AC71" s="48"/>
      <c r="AD71" s="48"/>
      <c r="AE71" s="19"/>
      <c r="AF71" s="19"/>
      <c r="AG71" s="19"/>
      <c r="AH71" s="53"/>
      <c r="AI71" s="19"/>
      <c r="AJ71" s="20"/>
      <c r="AK71" s="20"/>
      <c r="AL71" s="20"/>
    </row>
    <row r="72" spans="1:38" ht="15.6">
      <c r="A72" s="21" t="s">
        <v>57</v>
      </c>
      <c r="B72" s="35" t="s">
        <v>58</v>
      </c>
      <c r="C72" s="21" t="s">
        <v>51</v>
      </c>
      <c r="D72" s="21" t="s">
        <v>37</v>
      </c>
      <c r="E72" s="21" t="s">
        <v>38</v>
      </c>
      <c r="F72" s="21">
        <v>7</v>
      </c>
      <c r="G72" s="22">
        <v>6</v>
      </c>
      <c r="H72" s="21" t="s">
        <v>48</v>
      </c>
      <c r="I72" s="22" t="s">
        <v>52</v>
      </c>
      <c r="J72" s="21" t="s">
        <v>45</v>
      </c>
      <c r="K72" s="23">
        <v>2</v>
      </c>
      <c r="L72" s="23" t="s">
        <v>40</v>
      </c>
      <c r="M72" s="24">
        <v>29</v>
      </c>
      <c r="N72" s="22">
        <v>23</v>
      </c>
      <c r="O72" s="21" t="s">
        <v>41</v>
      </c>
      <c r="P72" s="22" t="s">
        <v>42</v>
      </c>
      <c r="Q72" s="21" t="s">
        <v>44</v>
      </c>
      <c r="R72" s="25">
        <v>777</v>
      </c>
      <c r="S72" s="25">
        <v>26</v>
      </c>
      <c r="T72" s="25">
        <v>178149587</v>
      </c>
      <c r="U72" s="25">
        <v>4750083</v>
      </c>
      <c r="V72" s="22">
        <v>4.5</v>
      </c>
      <c r="W72" s="26">
        <v>5.5</v>
      </c>
      <c r="X72" s="22">
        <v>2.7</v>
      </c>
      <c r="Y72" s="18"/>
      <c r="Z72" s="48"/>
      <c r="AA72" s="50"/>
      <c r="AB72" s="48"/>
      <c r="AC72" s="48"/>
      <c r="AD72" s="48"/>
      <c r="AE72" s="19"/>
      <c r="AF72" s="19"/>
      <c r="AG72" s="19"/>
      <c r="AH72" s="53"/>
      <c r="AI72" s="19"/>
      <c r="AJ72" s="20"/>
      <c r="AK72" s="20"/>
      <c r="AL72" s="20"/>
    </row>
    <row r="73" spans="1:38" ht="15.6">
      <c r="A73" s="21" t="s">
        <v>57</v>
      </c>
      <c r="B73" s="35" t="s">
        <v>58</v>
      </c>
      <c r="C73" s="21" t="s">
        <v>51</v>
      </c>
      <c r="D73" s="21" t="s">
        <v>37</v>
      </c>
      <c r="E73" s="21" t="s">
        <v>38</v>
      </c>
      <c r="F73" s="21">
        <v>7</v>
      </c>
      <c r="G73" s="22">
        <v>6</v>
      </c>
      <c r="H73" s="21" t="s">
        <v>48</v>
      </c>
      <c r="I73" s="22" t="s">
        <v>52</v>
      </c>
      <c r="J73" s="21" t="s">
        <v>39</v>
      </c>
      <c r="K73" s="23">
        <v>2</v>
      </c>
      <c r="L73" s="23" t="s">
        <v>40</v>
      </c>
      <c r="M73" s="24">
        <v>29</v>
      </c>
      <c r="N73" s="22">
        <v>24</v>
      </c>
      <c r="O73" s="21" t="s">
        <v>41</v>
      </c>
      <c r="P73" s="22" t="s">
        <v>42</v>
      </c>
      <c r="Q73" s="21" t="s">
        <v>44</v>
      </c>
      <c r="R73" s="25">
        <v>1935</v>
      </c>
      <c r="S73" s="25">
        <v>2</v>
      </c>
      <c r="T73" s="25">
        <v>188354402</v>
      </c>
      <c r="U73" s="25">
        <v>6222022</v>
      </c>
      <c r="V73" s="22">
        <v>10.3</v>
      </c>
      <c r="W73" s="26">
        <v>0.3</v>
      </c>
      <c r="X73" s="22">
        <v>3.3</v>
      </c>
      <c r="Y73" s="18"/>
      <c r="Z73" s="48"/>
      <c r="AA73" s="50"/>
      <c r="AB73" s="48"/>
      <c r="AC73" s="48"/>
      <c r="AD73" s="48"/>
      <c r="AE73" s="19"/>
      <c r="AF73" s="19"/>
      <c r="AG73" s="19"/>
      <c r="AH73" s="54"/>
      <c r="AI73" s="19"/>
      <c r="AJ73" s="20"/>
      <c r="AK73" s="20"/>
      <c r="AL73" s="20"/>
    </row>
    <row r="74" spans="1:38">
      <c r="A74" s="27"/>
      <c r="B74" s="3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  <c r="Z74" s="28"/>
      <c r="AA74" s="28"/>
      <c r="AB74" s="28"/>
      <c r="AC74" s="28"/>
      <c r="AD74" s="28"/>
    </row>
    <row r="75" spans="1:38">
      <c r="A75" s="27"/>
      <c r="B75" s="3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  <c r="Z75" s="28"/>
      <c r="AA75" s="28"/>
      <c r="AB75" s="28"/>
      <c r="AC75" s="28"/>
      <c r="AD75" s="28"/>
    </row>
    <row r="76" spans="1:38">
      <c r="A76" s="27"/>
      <c r="B76" s="3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  <c r="Z76" s="28"/>
      <c r="AA76" s="28"/>
      <c r="AB76" s="28"/>
      <c r="AC76" s="28"/>
      <c r="AD76" s="28"/>
    </row>
    <row r="77" spans="1:38">
      <c r="A77" s="27"/>
      <c r="B77" s="3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  <c r="Z77" s="28"/>
      <c r="AA77" s="28"/>
      <c r="AB77" s="28"/>
      <c r="AC77" s="28"/>
      <c r="AD77" s="28"/>
    </row>
    <row r="78" spans="1:38">
      <c r="A78" s="27"/>
      <c r="B78" s="3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28"/>
      <c r="AA78" s="28"/>
      <c r="AB78" s="28"/>
      <c r="AC78" s="28"/>
      <c r="AD78" s="28"/>
    </row>
    <row r="79" spans="1:38">
      <c r="A79" s="27"/>
      <c r="B79" s="3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  <c r="Z79" s="28"/>
      <c r="AA79" s="28"/>
      <c r="AB79" s="28"/>
      <c r="AC79" s="28"/>
      <c r="AD79" s="28"/>
    </row>
    <row r="80" spans="1:38">
      <c r="A80" s="27"/>
      <c r="B80" s="3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  <c r="Z80" s="28"/>
      <c r="AA80" s="28"/>
      <c r="AB80" s="28"/>
      <c r="AC80" s="28"/>
      <c r="AD80" s="28"/>
    </row>
    <row r="81" spans="1:30">
      <c r="A81" s="27"/>
      <c r="B81" s="3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  <c r="Z81" s="28"/>
      <c r="AA81" s="28"/>
      <c r="AB81" s="28"/>
      <c r="AC81" s="28"/>
      <c r="AD81" s="28"/>
    </row>
    <row r="82" spans="1:30">
      <c r="A82" s="27"/>
      <c r="B82" s="3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  <c r="Z82" s="28"/>
      <c r="AA82" s="28"/>
      <c r="AB82" s="28"/>
      <c r="AC82" s="28"/>
      <c r="AD82" s="28"/>
    </row>
    <row r="83" spans="1:30">
      <c r="A83" s="27"/>
      <c r="B83" s="3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  <c r="Z83" s="28"/>
      <c r="AA83" s="28"/>
      <c r="AB83" s="28"/>
      <c r="AC83" s="28"/>
      <c r="AD83" s="28"/>
    </row>
    <row r="84" spans="1:30">
      <c r="A84" s="27"/>
      <c r="B84" s="3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  <c r="Z84" s="28"/>
      <c r="AA84" s="28"/>
      <c r="AB84" s="28"/>
      <c r="AC84" s="28"/>
      <c r="AD84" s="28"/>
    </row>
    <row r="85" spans="1:30">
      <c r="A85" s="27"/>
      <c r="B85" s="3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  <c r="Z85" s="28"/>
      <c r="AA85" s="28"/>
      <c r="AB85" s="28"/>
      <c r="AC85" s="28"/>
      <c r="AD85" s="28"/>
    </row>
    <row r="86" spans="1:30">
      <c r="A86" s="27"/>
      <c r="B86" s="3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  <c r="Z86" s="28"/>
      <c r="AA86" s="28"/>
      <c r="AB86" s="28"/>
      <c r="AC86" s="28"/>
      <c r="AD86" s="28"/>
    </row>
    <row r="87" spans="1:30">
      <c r="A87" s="27"/>
      <c r="B87" s="3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  <c r="Z87" s="28"/>
      <c r="AA87" s="28"/>
      <c r="AB87" s="28"/>
      <c r="AC87" s="28"/>
      <c r="AD87" s="28"/>
    </row>
    <row r="88" spans="1:30">
      <c r="A88" s="27"/>
      <c r="B88" s="3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8"/>
      <c r="Z88" s="28"/>
      <c r="AA88" s="28"/>
      <c r="AB88" s="28"/>
      <c r="AC88" s="28"/>
      <c r="AD88" s="28"/>
    </row>
    <row r="89" spans="1:30">
      <c r="A89" s="27"/>
      <c r="B89" s="3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8"/>
      <c r="Z89" s="28"/>
      <c r="AA89" s="28"/>
      <c r="AB89" s="28"/>
      <c r="AC89" s="28"/>
      <c r="AD89" s="28"/>
    </row>
    <row r="90" spans="1:30">
      <c r="A90" s="27"/>
      <c r="B90" s="3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8"/>
      <c r="Z90" s="28"/>
      <c r="AA90" s="28"/>
      <c r="AB90" s="28"/>
      <c r="AC90" s="28"/>
      <c r="AD90" s="28"/>
    </row>
    <row r="91" spans="1:30">
      <c r="A91" s="27"/>
      <c r="B91" s="3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  <c r="Z91" s="28"/>
      <c r="AA91" s="28"/>
      <c r="AB91" s="28"/>
      <c r="AC91" s="28"/>
      <c r="AD91" s="28"/>
    </row>
    <row r="92" spans="1:30">
      <c r="A92" s="27"/>
      <c r="B92" s="36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  <c r="Z92" s="28"/>
      <c r="AA92" s="28"/>
      <c r="AB92" s="28"/>
      <c r="AC92" s="28"/>
      <c r="AD92" s="28"/>
    </row>
    <row r="93" spans="1:30">
      <c r="A93" s="27"/>
      <c r="B93" s="3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  <c r="Z93" s="28"/>
      <c r="AA93" s="28"/>
      <c r="AB93" s="28"/>
      <c r="AC93" s="28"/>
      <c r="AD93" s="28"/>
    </row>
    <row r="94" spans="1:30">
      <c r="A94" s="27"/>
      <c r="B94" s="3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8"/>
      <c r="Z94" s="28"/>
      <c r="AA94" s="28"/>
      <c r="AB94" s="28"/>
      <c r="AC94" s="28"/>
      <c r="AD94" s="28"/>
    </row>
    <row r="95" spans="1:30">
      <c r="A95" s="27"/>
      <c r="B95" s="36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8"/>
      <c r="Z95" s="28"/>
      <c r="AA95" s="28"/>
      <c r="AB95" s="28"/>
      <c r="AC95" s="28"/>
      <c r="AD95" s="28"/>
    </row>
    <row r="96" spans="1:30">
      <c r="A96" s="27"/>
      <c r="B96" s="3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8"/>
      <c r="Z96" s="28"/>
      <c r="AA96" s="28"/>
      <c r="AB96" s="28"/>
      <c r="AC96" s="28"/>
      <c r="AD96" s="28"/>
    </row>
    <row r="97" spans="1:30">
      <c r="A97" s="27"/>
      <c r="B97" s="36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  <c r="Z97" s="28"/>
      <c r="AA97" s="28"/>
      <c r="AB97" s="28"/>
      <c r="AC97" s="28"/>
      <c r="AD97" s="28"/>
    </row>
    <row r="98" spans="1:30">
      <c r="A98" s="27"/>
      <c r="B98" s="3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  <c r="Z98" s="28"/>
      <c r="AA98" s="28"/>
      <c r="AB98" s="28"/>
      <c r="AC98" s="28"/>
      <c r="AD98" s="28"/>
    </row>
    <row r="99" spans="1:30">
      <c r="A99" s="27"/>
      <c r="B99" s="3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  <c r="Z99" s="28"/>
      <c r="AA99" s="28"/>
      <c r="AB99" s="28"/>
      <c r="AC99" s="28"/>
      <c r="AD99" s="28"/>
    </row>
    <row r="100" spans="1:30">
      <c r="A100" s="27"/>
      <c r="B100" s="3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8"/>
      <c r="Z100" s="28"/>
      <c r="AA100" s="28"/>
      <c r="AB100" s="28"/>
      <c r="AC100" s="28"/>
      <c r="AD100" s="28"/>
    </row>
    <row r="101" spans="1:30">
      <c r="A101" s="27"/>
      <c r="B101" s="3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8"/>
      <c r="Z101" s="28"/>
      <c r="AA101" s="28"/>
      <c r="AB101" s="28"/>
      <c r="AC101" s="28"/>
      <c r="AD101" s="28"/>
    </row>
    <row r="102" spans="1:30">
      <c r="A102" s="27"/>
      <c r="B102" s="3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8"/>
      <c r="Z102" s="28"/>
      <c r="AA102" s="28"/>
      <c r="AB102" s="28"/>
      <c r="AC102" s="28"/>
      <c r="AD102" s="28"/>
    </row>
    <row r="103" spans="1:30">
      <c r="A103" s="27"/>
      <c r="B103" s="3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  <c r="Z103" s="28"/>
      <c r="AA103" s="28"/>
      <c r="AB103" s="28"/>
      <c r="AC103" s="28"/>
      <c r="AD103" s="28"/>
    </row>
    <row r="104" spans="1:30">
      <c r="A104" s="27"/>
      <c r="B104" s="3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  <c r="Z104" s="28"/>
      <c r="AA104" s="28"/>
      <c r="AB104" s="28"/>
      <c r="AC104" s="28"/>
      <c r="AD104" s="28"/>
    </row>
    <row r="105" spans="1:30">
      <c r="A105" s="27"/>
      <c r="B105" s="3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8"/>
      <c r="Z105" s="28"/>
      <c r="AA105" s="28"/>
      <c r="AB105" s="28"/>
      <c r="AC105" s="28"/>
      <c r="AD105" s="28"/>
    </row>
    <row r="106" spans="1:30">
      <c r="A106" s="27"/>
      <c r="B106" s="3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8"/>
      <c r="Z106" s="28"/>
      <c r="AA106" s="28"/>
      <c r="AB106" s="28"/>
      <c r="AC106" s="28"/>
      <c r="AD106" s="28"/>
    </row>
    <row r="107" spans="1:30">
      <c r="A107" s="27"/>
      <c r="B107" s="3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8"/>
      <c r="Z107" s="28"/>
      <c r="AA107" s="28"/>
      <c r="AB107" s="28"/>
      <c r="AC107" s="28"/>
      <c r="AD107" s="28"/>
    </row>
    <row r="108" spans="1:30">
      <c r="A108" s="27"/>
      <c r="B108" s="36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8"/>
      <c r="Z108" s="28"/>
      <c r="AA108" s="28"/>
      <c r="AB108" s="28"/>
      <c r="AC108" s="28"/>
      <c r="AD108" s="28"/>
    </row>
    <row r="109" spans="1:30">
      <c r="A109" s="27"/>
      <c r="B109" s="3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  <c r="Z109" s="28"/>
      <c r="AA109" s="28"/>
      <c r="AB109" s="28"/>
      <c r="AC109" s="28"/>
      <c r="AD109" s="28"/>
    </row>
    <row r="110" spans="1:30">
      <c r="A110" s="27"/>
      <c r="B110" s="3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  <c r="Z110" s="28"/>
      <c r="AA110" s="28"/>
      <c r="AB110" s="28"/>
      <c r="AC110" s="28"/>
      <c r="AD110" s="28"/>
    </row>
    <row r="111" spans="1:30">
      <c r="A111" s="27"/>
      <c r="B111" s="36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8"/>
      <c r="Z111" s="28"/>
      <c r="AA111" s="28"/>
      <c r="AB111" s="28"/>
      <c r="AC111" s="28"/>
      <c r="AD111" s="28"/>
    </row>
    <row r="112" spans="1:30">
      <c r="A112" s="28"/>
      <c r="B112" s="3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1:30">
      <c r="A113" s="28"/>
      <c r="B113" s="3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</row>
    <row r="114" spans="1:30">
      <c r="A114" s="28"/>
      <c r="B114" s="3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1:30">
      <c r="A115" s="28"/>
      <c r="B115" s="3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1:30">
      <c r="A116" s="28"/>
      <c r="B116" s="3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1:30">
      <c r="A117" s="28"/>
      <c r="B117" s="3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</row>
    <row r="118" spans="1:30">
      <c r="A118" s="28"/>
      <c r="B118" s="3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</row>
    <row r="119" spans="1:30">
      <c r="A119" s="28"/>
      <c r="B119" s="3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1:30">
      <c r="A120" s="28"/>
      <c r="B120" s="3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0">
      <c r="A121" s="28"/>
      <c r="B121" s="3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1:30">
      <c r="A122" s="28"/>
      <c r="B122" s="3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1:30">
      <c r="A123" s="28"/>
      <c r="B123" s="3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1:30">
      <c r="A124" s="28"/>
      <c r="B124" s="3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</row>
    <row r="125" spans="1:30">
      <c r="A125" s="28"/>
      <c r="B125" s="3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1:30">
      <c r="A126" s="28"/>
      <c r="B126" s="3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1:30">
      <c r="A127" s="28"/>
      <c r="B127" s="3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</row>
    <row r="128" spans="1:30">
      <c r="A128" s="28"/>
      <c r="B128" s="3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1:30">
      <c r="A129" s="28"/>
      <c r="B129" s="3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</row>
    <row r="130" spans="1:30">
      <c r="A130" s="28"/>
      <c r="B130" s="3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</row>
    <row r="131" spans="1:30">
      <c r="A131" s="28"/>
      <c r="B131" s="3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</row>
    <row r="132" spans="1:30">
      <c r="A132" s="28"/>
      <c r="B132" s="3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</row>
    <row r="133" spans="1:30">
      <c r="A133" s="28"/>
      <c r="B133" s="3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</row>
    <row r="134" spans="1:30">
      <c r="A134" s="28"/>
      <c r="B134" s="3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</row>
    <row r="135" spans="1:30">
      <c r="A135" s="28"/>
      <c r="B135" s="3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1:30">
      <c r="A136" s="28"/>
      <c r="B136" s="3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</row>
    <row r="137" spans="1:30">
      <c r="A137" s="28"/>
      <c r="B137" s="3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</row>
    <row r="138" spans="1:30">
      <c r="A138" s="28"/>
      <c r="B138" s="3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</row>
    <row r="139" spans="1:30">
      <c r="A139" s="28"/>
      <c r="B139" s="3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</row>
    <row r="140" spans="1:30">
      <c r="A140" s="28"/>
      <c r="B140" s="3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</row>
    <row r="141" spans="1:30">
      <c r="A141" s="28"/>
      <c r="B141" s="3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1:30">
      <c r="A142" s="28"/>
      <c r="B142" s="3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1:30">
      <c r="A143" s="28"/>
      <c r="B143" s="3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1:30">
      <c r="A144" s="28"/>
      <c r="B144" s="3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1:30">
      <c r="A145" s="28"/>
      <c r="B145" s="3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1:30">
      <c r="A146" s="28"/>
      <c r="B146" s="3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1:30">
      <c r="A147" s="28"/>
      <c r="B147" s="3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1:30">
      <c r="A148" s="28"/>
      <c r="B148" s="3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1:30">
      <c r="A149" s="28"/>
      <c r="B149" s="3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1:30">
      <c r="A150" s="28"/>
      <c r="B150" s="3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</row>
    <row r="151" spans="1:30">
      <c r="A151" s="28"/>
      <c r="B151" s="3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</row>
    <row r="152" spans="1:30">
      <c r="A152" s="28"/>
      <c r="B152" s="3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</row>
    <row r="153" spans="1:30">
      <c r="A153" s="28"/>
      <c r="B153" s="3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</row>
    <row r="154" spans="1:30">
      <c r="A154" s="28"/>
      <c r="B154" s="3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</row>
    <row r="155" spans="1:30">
      <c r="A155" s="28"/>
      <c r="B155" s="3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</row>
    <row r="156" spans="1:30">
      <c r="A156" s="28"/>
      <c r="B156" s="3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1:30">
      <c r="A157" s="28"/>
      <c r="B157" s="3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</row>
    <row r="158" spans="1:30">
      <c r="A158" s="28"/>
      <c r="B158" s="3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</row>
    <row r="159" spans="1:30">
      <c r="A159" s="28"/>
      <c r="B159" s="3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</row>
    <row r="160" spans="1:30">
      <c r="A160" s="28"/>
      <c r="B160" s="3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</row>
    <row r="161" spans="1:30">
      <c r="A161" s="28"/>
      <c r="B161" s="3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</row>
    <row r="162" spans="1:30">
      <c r="A162" s="28"/>
      <c r="B162" s="3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</row>
    <row r="163" spans="1:30">
      <c r="A163" s="28"/>
      <c r="B163" s="3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1:30">
      <c r="A164" s="28"/>
      <c r="B164" s="3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</row>
    <row r="165" spans="1:30">
      <c r="A165" s="28"/>
      <c r="B165" s="3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</row>
    <row r="166" spans="1:30">
      <c r="A166" s="28"/>
      <c r="B166" s="3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1:30">
      <c r="A167" s="28"/>
      <c r="B167" s="3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</row>
    <row r="168" spans="1:30">
      <c r="A168" s="28"/>
      <c r="B168" s="3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</row>
    <row r="169" spans="1:30">
      <c r="A169" s="28"/>
      <c r="B169" s="3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</row>
    <row r="170" spans="1:30">
      <c r="A170" s="28"/>
      <c r="B170" s="3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1:30">
      <c r="A171" s="28"/>
      <c r="B171" s="3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</row>
    <row r="172" spans="1:30">
      <c r="A172" s="28"/>
      <c r="B172" s="3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1:30">
      <c r="A173" s="28"/>
      <c r="B173" s="3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1:30">
      <c r="A174" s="28"/>
      <c r="B174" s="3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1:30">
      <c r="A175" s="28"/>
      <c r="B175" s="3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1:30">
      <c r="A176" s="28"/>
      <c r="B176" s="3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1:30">
      <c r="A177" s="28"/>
      <c r="B177" s="3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1:30">
      <c r="A178" s="28"/>
      <c r="B178" s="3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1:30">
      <c r="A179" s="28"/>
      <c r="B179" s="3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1:30">
      <c r="A180" s="28"/>
      <c r="B180" s="3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1:30">
      <c r="A181" s="28"/>
      <c r="B181" s="3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1:30">
      <c r="A182" s="28"/>
      <c r="B182" s="3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  <row r="183" spans="1:30">
      <c r="A183" s="28"/>
      <c r="B183" s="3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</row>
    <row r="184" spans="1:30">
      <c r="A184" s="28"/>
      <c r="B184" s="3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</row>
    <row r="185" spans="1:30">
      <c r="A185" s="28"/>
      <c r="B185" s="3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</row>
    <row r="186" spans="1:30">
      <c r="A186" s="28"/>
      <c r="B186" s="3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</row>
    <row r="187" spans="1:30">
      <c r="A187" s="28"/>
      <c r="B187" s="3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</row>
    <row r="188" spans="1:30">
      <c r="A188" s="28"/>
      <c r="B188" s="3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</row>
    <row r="189" spans="1:30">
      <c r="A189" s="28"/>
      <c r="B189" s="3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</row>
    <row r="190" spans="1:30">
      <c r="A190" s="28"/>
      <c r="B190" s="37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</row>
    <row r="191" spans="1:30">
      <c r="A191" s="28"/>
      <c r="B191" s="3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</row>
    <row r="192" spans="1:30">
      <c r="A192" s="28"/>
      <c r="B192" s="3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</row>
    <row r="193" spans="1:30">
      <c r="A193" s="28"/>
      <c r="B193" s="37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</row>
    <row r="194" spans="1:30">
      <c r="A194" s="28"/>
      <c r="B194" s="37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</row>
    <row r="195" spans="1:30">
      <c r="A195" s="28"/>
      <c r="B195" s="37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</row>
    <row r="196" spans="1:30">
      <c r="A196" s="28"/>
      <c r="B196" s="37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</row>
    <row r="197" spans="1:30">
      <c r="A197" s="28"/>
      <c r="B197" s="37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</row>
    <row r="198" spans="1:30">
      <c r="A198" s="28"/>
      <c r="B198" s="37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</row>
    <row r="199" spans="1:30">
      <c r="A199" s="28"/>
      <c r="B199" s="37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</row>
    <row r="200" spans="1:30">
      <c r="A200" s="28"/>
      <c r="B200" s="37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</row>
    <row r="201" spans="1:30">
      <c r="A201" s="28"/>
      <c r="B201" s="37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</row>
    <row r="202" spans="1:30">
      <c r="A202" s="28"/>
      <c r="B202" s="37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</row>
    <row r="203" spans="1:30">
      <c r="A203" s="28"/>
      <c r="B203" s="37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</row>
    <row r="204" spans="1:30">
      <c r="A204" s="28"/>
      <c r="B204" s="37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</row>
    <row r="205" spans="1:30">
      <c r="A205" s="28"/>
      <c r="B205" s="37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</row>
    <row r="206" spans="1:30">
      <c r="A206" s="28"/>
      <c r="B206" s="37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</row>
    <row r="207" spans="1:30">
      <c r="A207" s="28"/>
      <c r="B207" s="37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</row>
    <row r="208" spans="1:30">
      <c r="A208" s="28"/>
      <c r="B208" s="37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</row>
    <row r="209" spans="1:30">
      <c r="A209" s="28"/>
      <c r="B209" s="37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</row>
    <row r="210" spans="1:30">
      <c r="A210" s="28"/>
      <c r="B210" s="37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</row>
    <row r="211" spans="1:30">
      <c r="A211" s="28"/>
      <c r="B211" s="37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</row>
    <row r="212" spans="1:30">
      <c r="A212" s="28"/>
      <c r="B212" s="37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</row>
    <row r="213" spans="1:30">
      <c r="A213" s="28"/>
      <c r="B213" s="37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</row>
    <row r="214" spans="1:30">
      <c r="A214" s="28"/>
      <c r="B214" s="37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</row>
    <row r="215" spans="1:30">
      <c r="A215" s="28"/>
      <c r="B215" s="37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</row>
    <row r="216" spans="1:30">
      <c r="A216" s="28"/>
      <c r="B216" s="37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</row>
    <row r="217" spans="1:30">
      <c r="A217" s="28"/>
      <c r="B217" s="37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</row>
    <row r="218" spans="1:30">
      <c r="A218" s="28"/>
      <c r="B218" s="37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</row>
    <row r="219" spans="1:30">
      <c r="A219" s="28"/>
      <c r="B219" s="37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</row>
    <row r="220" spans="1:30">
      <c r="A220" s="28"/>
      <c r="B220" s="37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</row>
    <row r="221" spans="1:30">
      <c r="A221" s="28"/>
      <c r="B221" s="37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</row>
    <row r="222" spans="1:30">
      <c r="A222" s="28"/>
      <c r="B222" s="37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</row>
    <row r="223" spans="1:30">
      <c r="A223" s="28"/>
      <c r="B223" s="37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</row>
    <row r="224" spans="1:30">
      <c r="A224" s="28"/>
      <c r="B224" s="37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</row>
    <row r="225" spans="1:30">
      <c r="A225" s="28"/>
      <c r="B225" s="37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</row>
    <row r="226" spans="1:30">
      <c r="A226" s="28"/>
      <c r="B226" s="37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</row>
    <row r="227" spans="1:30">
      <c r="A227" s="28"/>
      <c r="B227" s="37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</row>
    <row r="228" spans="1:30">
      <c r="A228" s="28"/>
      <c r="B228" s="37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</row>
    <row r="229" spans="1:30">
      <c r="A229" s="28"/>
      <c r="B229" s="37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</row>
    <row r="230" spans="1:30">
      <c r="A230" s="28"/>
      <c r="B230" s="37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</row>
    <row r="231" spans="1:30">
      <c r="A231" s="28"/>
      <c r="B231" s="37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</row>
    <row r="232" spans="1:30">
      <c r="A232" s="28"/>
      <c r="B232" s="37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</row>
    <row r="233" spans="1:30">
      <c r="A233" s="28"/>
      <c r="B233" s="37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</row>
    <row r="234" spans="1:30">
      <c r="A234" s="28"/>
      <c r="B234" s="37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</row>
    <row r="235" spans="1:30">
      <c r="A235" s="28"/>
      <c r="B235" s="37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</row>
    <row r="236" spans="1:30">
      <c r="A236" s="28"/>
      <c r="B236" s="37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</row>
    <row r="237" spans="1:30">
      <c r="A237" s="28"/>
      <c r="B237" s="37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</row>
    <row r="238" spans="1:30">
      <c r="A238" s="28"/>
      <c r="B238" s="37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</row>
    <row r="239" spans="1:30">
      <c r="A239" s="28"/>
      <c r="B239" s="37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</row>
    <row r="240" spans="1:30">
      <c r="A240" s="28"/>
      <c r="B240" s="37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</row>
    <row r="241" spans="1:30">
      <c r="A241" s="28"/>
      <c r="B241" s="37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</row>
    <row r="242" spans="1:30">
      <c r="A242" s="28"/>
      <c r="B242" s="37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</row>
    <row r="243" spans="1:30">
      <c r="A243" s="28"/>
      <c r="B243" s="37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</row>
    <row r="244" spans="1:30">
      <c r="A244" s="28"/>
      <c r="B244" s="37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</row>
    <row r="245" spans="1:30">
      <c r="A245" s="28"/>
      <c r="B245" s="37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1:30">
      <c r="A246" s="28"/>
      <c r="B246" s="37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</row>
    <row r="247" spans="1:30">
      <c r="A247" s="28"/>
      <c r="B247" s="37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</row>
    <row r="248" spans="1:30">
      <c r="A248" s="28"/>
      <c r="B248" s="37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</row>
    <row r="249" spans="1:30">
      <c r="A249" s="28"/>
      <c r="B249" s="37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</row>
    <row r="250" spans="1:30">
      <c r="A250" s="28"/>
      <c r="B250" s="37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</row>
    <row r="251" spans="1:30">
      <c r="A251" s="28"/>
      <c r="B251" s="37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</row>
    <row r="252" spans="1:30">
      <c r="A252" s="28"/>
      <c r="B252" s="37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</row>
    <row r="253" spans="1:30">
      <c r="A253" s="28"/>
      <c r="B253" s="37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1:30">
      <c r="A254" s="28"/>
      <c r="B254" s="37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</row>
    <row r="255" spans="1:30">
      <c r="A255" s="28"/>
      <c r="B255" s="37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</row>
    <row r="256" spans="1:30">
      <c r="A256" s="28"/>
      <c r="B256" s="37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</row>
    <row r="257" spans="1:30">
      <c r="A257" s="28"/>
      <c r="B257" s="37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</row>
    <row r="258" spans="1:30">
      <c r="A258" s="28"/>
      <c r="B258" s="37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</row>
    <row r="259" spans="1:30">
      <c r="A259" s="28"/>
      <c r="B259" s="37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</row>
    <row r="260" spans="1:30">
      <c r="A260" s="28"/>
      <c r="B260" s="37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</row>
    <row r="261" spans="1:30">
      <c r="A261" s="28"/>
      <c r="B261" s="37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</row>
    <row r="262" spans="1:30">
      <c r="A262" s="28"/>
      <c r="B262" s="37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</row>
    <row r="263" spans="1:30">
      <c r="A263" s="28"/>
      <c r="B263" s="37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</row>
    <row r="264" spans="1:30">
      <c r="A264" s="28"/>
      <c r="B264" s="37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</row>
    <row r="265" spans="1:30">
      <c r="A265" s="28"/>
      <c r="B265" s="37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</row>
    <row r="266" spans="1:30">
      <c r="A266" s="28"/>
      <c r="B266" s="37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</row>
    <row r="267" spans="1:30">
      <c r="A267" s="28"/>
      <c r="B267" s="37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</row>
    <row r="268" spans="1:30">
      <c r="A268" s="28"/>
      <c r="B268" s="37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</row>
    <row r="269" spans="1:30">
      <c r="A269" s="28"/>
      <c r="B269" s="37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</row>
    <row r="270" spans="1:30">
      <c r="A270" s="28"/>
      <c r="B270" s="37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</row>
    <row r="271" spans="1:30">
      <c r="A271" s="28"/>
      <c r="B271" s="37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</row>
    <row r="272" spans="1:30">
      <c r="A272" s="28"/>
      <c r="B272" s="37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</row>
    <row r="273" spans="1:30">
      <c r="A273" s="28"/>
      <c r="B273" s="37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</row>
    <row r="274" spans="1:30">
      <c r="A274" s="28"/>
      <c r="B274" s="37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</row>
    <row r="275" spans="1:30">
      <c r="A275" s="28"/>
      <c r="B275" s="37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</row>
    <row r="276" spans="1:30">
      <c r="A276" s="28"/>
      <c r="B276" s="37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</row>
    <row r="277" spans="1:30">
      <c r="A277" s="28"/>
      <c r="B277" s="37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</row>
    <row r="278" spans="1:30">
      <c r="A278" s="28"/>
      <c r="B278" s="37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</row>
    <row r="279" spans="1:30">
      <c r="A279" s="28"/>
      <c r="B279" s="37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</row>
    <row r="280" spans="1:30">
      <c r="A280" s="28"/>
      <c r="B280" s="37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</row>
    <row r="281" spans="1:30">
      <c r="A281" s="28"/>
      <c r="B281" s="37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</row>
    <row r="282" spans="1:30">
      <c r="A282" s="28"/>
      <c r="B282" s="37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</row>
    <row r="283" spans="1:30">
      <c r="A283" s="28"/>
      <c r="B283" s="37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</row>
    <row r="284" spans="1:30">
      <c r="A284" s="28"/>
      <c r="B284" s="37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</row>
    <row r="285" spans="1:30">
      <c r="A285" s="28"/>
      <c r="B285" s="37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</row>
    <row r="286" spans="1:30">
      <c r="A286" s="28"/>
      <c r="B286" s="37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</row>
    <row r="287" spans="1:30">
      <c r="A287" s="28"/>
      <c r="B287" s="37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</row>
    <row r="288" spans="1:30">
      <c r="A288" s="28"/>
      <c r="B288" s="37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</row>
    <row r="289" spans="1:30">
      <c r="A289" s="28"/>
      <c r="B289" s="37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</row>
    <row r="290" spans="1:30">
      <c r="A290" s="28"/>
      <c r="B290" s="37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</row>
    <row r="291" spans="1:30">
      <c r="A291" s="28"/>
      <c r="B291" s="37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</row>
    <row r="292" spans="1:30">
      <c r="A292" s="28"/>
      <c r="B292" s="37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</row>
    <row r="293" spans="1:30">
      <c r="A293" s="28"/>
      <c r="B293" s="37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</row>
    <row r="294" spans="1:30">
      <c r="A294" s="28"/>
      <c r="B294" s="37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</row>
    <row r="295" spans="1:30">
      <c r="A295" s="28"/>
      <c r="B295" s="37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</row>
    <row r="296" spans="1:30">
      <c r="A296" s="28"/>
      <c r="B296" s="37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</row>
    <row r="297" spans="1:30">
      <c r="A297" s="28"/>
      <c r="B297" s="37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</row>
    <row r="298" spans="1:30">
      <c r="A298" s="28"/>
      <c r="B298" s="37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</row>
    <row r="299" spans="1:30">
      <c r="A299" s="28"/>
      <c r="B299" s="37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</row>
    <row r="300" spans="1:30">
      <c r="A300" s="28"/>
      <c r="B300" s="37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</row>
    <row r="301" spans="1:30">
      <c r="A301" s="28"/>
      <c r="B301" s="37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</row>
    <row r="302" spans="1:30">
      <c r="A302" s="28"/>
      <c r="B302" s="37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</row>
    <row r="303" spans="1:30">
      <c r="A303" s="28"/>
      <c r="B303" s="37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</row>
    <row r="304" spans="1:30">
      <c r="A304" s="28"/>
      <c r="B304" s="37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</row>
    <row r="305" spans="1:30">
      <c r="A305" s="28"/>
      <c r="B305" s="37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</row>
    <row r="306" spans="1:30">
      <c r="A306" s="28"/>
      <c r="B306" s="37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</row>
    <row r="307" spans="1:30">
      <c r="A307" s="28"/>
      <c r="B307" s="37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</row>
    <row r="308" spans="1:30">
      <c r="A308" s="28"/>
      <c r="B308" s="37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</row>
    <row r="309" spans="1:30">
      <c r="A309" s="28"/>
      <c r="B309" s="37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</row>
    <row r="310" spans="1:30">
      <c r="A310" s="28"/>
      <c r="B310" s="37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</row>
    <row r="311" spans="1:30">
      <c r="A311" s="28"/>
      <c r="B311" s="37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</row>
    <row r="312" spans="1:30">
      <c r="A312" s="28"/>
      <c r="B312" s="37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</row>
    <row r="313" spans="1:30">
      <c r="A313" s="28"/>
      <c r="B313" s="37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</row>
    <row r="314" spans="1:30">
      <c r="A314" s="28"/>
      <c r="B314" s="37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</row>
    <row r="315" spans="1:30">
      <c r="A315" s="28"/>
      <c r="B315" s="37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</row>
    <row r="316" spans="1:30">
      <c r="A316" s="28"/>
      <c r="B316" s="37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</row>
    <row r="317" spans="1:30">
      <c r="A317" s="28"/>
      <c r="B317" s="37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</row>
    <row r="318" spans="1:30">
      <c r="A318" s="28"/>
      <c r="B318" s="37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</row>
    <row r="319" spans="1:30">
      <c r="A319" s="28"/>
      <c r="B319" s="37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</row>
    <row r="320" spans="1:30">
      <c r="A320" s="28"/>
      <c r="B320" s="37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</row>
    <row r="321" spans="1:30">
      <c r="A321" s="28"/>
      <c r="B321" s="37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</row>
    <row r="322" spans="1:30">
      <c r="A322" s="28"/>
      <c r="B322" s="37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</row>
    <row r="323" spans="1:30">
      <c r="A323" s="28"/>
      <c r="B323" s="37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</row>
    <row r="324" spans="1:30">
      <c r="A324" s="28"/>
      <c r="B324" s="37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</row>
    <row r="325" spans="1:30">
      <c r="A325" s="28"/>
      <c r="B325" s="37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</row>
    <row r="326" spans="1:30">
      <c r="A326" s="28"/>
      <c r="B326" s="37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</row>
    <row r="327" spans="1:30">
      <c r="A327" s="28"/>
      <c r="B327" s="37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</row>
    <row r="328" spans="1:30">
      <c r="A328" s="28"/>
      <c r="B328" s="37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</row>
    <row r="329" spans="1:30">
      <c r="A329" s="28"/>
      <c r="B329" s="37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</row>
    <row r="330" spans="1:30">
      <c r="A330" s="28"/>
      <c r="B330" s="37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</row>
    <row r="331" spans="1:30">
      <c r="A331" s="28"/>
      <c r="B331" s="37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</row>
    <row r="332" spans="1:30">
      <c r="A332" s="28"/>
      <c r="B332" s="37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</row>
    <row r="333" spans="1:30">
      <c r="A333" s="28"/>
      <c r="B333" s="37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</row>
    <row r="334" spans="1:30">
      <c r="A334" s="28"/>
      <c r="B334" s="37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</row>
    <row r="335" spans="1:30">
      <c r="A335" s="28"/>
      <c r="B335" s="37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</row>
    <row r="336" spans="1:30">
      <c r="A336" s="28"/>
      <c r="B336" s="37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</row>
    <row r="337" spans="1:30">
      <c r="A337" s="28"/>
      <c r="B337" s="37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</row>
    <row r="338" spans="1:30">
      <c r="A338" s="28"/>
      <c r="B338" s="37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</row>
    <row r="339" spans="1:30">
      <c r="A339" s="28"/>
      <c r="B339" s="37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</row>
    <row r="340" spans="1:30">
      <c r="A340" s="28"/>
      <c r="B340" s="37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</row>
    <row r="341" spans="1:30">
      <c r="A341" s="28"/>
      <c r="B341" s="37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</row>
    <row r="342" spans="1:30">
      <c r="A342" s="28"/>
      <c r="B342" s="37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</row>
    <row r="343" spans="1:30">
      <c r="A343" s="28"/>
      <c r="B343" s="37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</row>
    <row r="344" spans="1:30">
      <c r="A344" s="28"/>
      <c r="B344" s="37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</row>
    <row r="345" spans="1:30">
      <c r="A345" s="28"/>
      <c r="B345" s="37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</row>
    <row r="346" spans="1:30">
      <c r="A346" s="28"/>
      <c r="B346" s="37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</row>
    <row r="347" spans="1:30">
      <c r="A347" s="28"/>
      <c r="B347" s="37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</row>
    <row r="348" spans="1:30">
      <c r="A348" s="28"/>
      <c r="B348" s="37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</row>
    <row r="349" spans="1:30">
      <c r="A349" s="28"/>
      <c r="B349" s="37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</row>
    <row r="350" spans="1:30">
      <c r="A350" s="28"/>
      <c r="B350" s="37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</row>
    <row r="351" spans="1:30">
      <c r="A351" s="28"/>
      <c r="B351" s="37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</row>
    <row r="352" spans="1:30">
      <c r="A352" s="28"/>
      <c r="B352" s="37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</row>
    <row r="353" spans="1:30">
      <c r="A353" s="28"/>
      <c r="B353" s="37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</row>
    <row r="354" spans="1:30">
      <c r="A354" s="28"/>
      <c r="B354" s="37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</row>
    <row r="355" spans="1:30">
      <c r="A355" s="28"/>
      <c r="B355" s="37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</row>
    <row r="356" spans="1:30">
      <c r="A356" s="28"/>
      <c r="B356" s="37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</row>
    <row r="357" spans="1:30">
      <c r="A357" s="28"/>
      <c r="B357" s="37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</row>
    <row r="358" spans="1:30">
      <c r="A358" s="28"/>
      <c r="B358" s="37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</row>
    <row r="359" spans="1:30">
      <c r="A359" s="28"/>
      <c r="B359" s="37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</row>
    <row r="360" spans="1:30">
      <c r="A360" s="28"/>
      <c r="B360" s="37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</row>
    <row r="361" spans="1:30">
      <c r="A361" s="28"/>
      <c r="B361" s="37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</row>
    <row r="362" spans="1:30">
      <c r="A362" s="28"/>
      <c r="B362" s="37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</row>
    <row r="363" spans="1:30">
      <c r="A363" s="28"/>
      <c r="B363" s="37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</row>
    <row r="364" spans="1:30">
      <c r="A364" s="28"/>
      <c r="B364" s="37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</row>
    <row r="365" spans="1:30">
      <c r="A365" s="28"/>
      <c r="B365" s="37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</row>
    <row r="366" spans="1:30">
      <c r="A366" s="28"/>
      <c r="B366" s="37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</row>
    <row r="367" spans="1:30">
      <c r="A367" s="28"/>
      <c r="B367" s="37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</row>
    <row r="368" spans="1:30">
      <c r="A368" s="28"/>
      <c r="B368" s="37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</row>
    <row r="369" spans="1:30">
      <c r="A369" s="28"/>
      <c r="B369" s="37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</row>
    <row r="370" spans="1:30">
      <c r="A370" s="28"/>
      <c r="B370" s="37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</row>
    <row r="371" spans="1:30">
      <c r="A371" s="28"/>
      <c r="B371" s="37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</row>
    <row r="372" spans="1:30">
      <c r="A372" s="28"/>
      <c r="B372" s="37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</row>
    <row r="373" spans="1:30">
      <c r="A373" s="28"/>
      <c r="B373" s="37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</row>
    <row r="374" spans="1:30">
      <c r="A374" s="28"/>
      <c r="B374" s="37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</row>
    <row r="375" spans="1:30">
      <c r="A375" s="28"/>
      <c r="B375" s="37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</row>
    <row r="376" spans="1:30">
      <c r="A376" s="28"/>
      <c r="B376" s="37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</row>
    <row r="377" spans="1:30">
      <c r="A377" s="28"/>
      <c r="B377" s="37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</row>
    <row r="378" spans="1:30">
      <c r="A378" s="28"/>
      <c r="B378" s="37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</row>
    <row r="379" spans="1:30">
      <c r="A379" s="28"/>
      <c r="B379" s="37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</row>
    <row r="380" spans="1:30">
      <c r="A380" s="28"/>
      <c r="B380" s="37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</row>
    <row r="381" spans="1:30">
      <c r="A381" s="28"/>
      <c r="B381" s="37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</row>
    <row r="382" spans="1:30">
      <c r="A382" s="28"/>
      <c r="B382" s="37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</row>
    <row r="383" spans="1:30">
      <c r="A383" s="28"/>
      <c r="B383" s="37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</row>
    <row r="384" spans="1:30">
      <c r="A384" s="28"/>
      <c r="B384" s="37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</row>
    <row r="385" spans="1:30">
      <c r="A385" s="28"/>
      <c r="B385" s="37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</row>
    <row r="386" spans="1:30">
      <c r="A386" s="28"/>
      <c r="B386" s="37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</row>
    <row r="387" spans="1:30">
      <c r="A387" s="28"/>
      <c r="B387" s="37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</row>
    <row r="388" spans="1:30">
      <c r="A388" s="28"/>
      <c r="B388" s="37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</row>
    <row r="389" spans="1:30">
      <c r="A389" s="28"/>
      <c r="B389" s="37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</row>
    <row r="390" spans="1:30">
      <c r="A390" s="28"/>
      <c r="B390" s="37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</row>
    <row r="391" spans="1:30">
      <c r="A391" s="28"/>
      <c r="B391" s="37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</row>
    <row r="392" spans="1:30">
      <c r="A392" s="28"/>
      <c r="B392" s="37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</row>
    <row r="393" spans="1:30">
      <c r="A393" s="28"/>
      <c r="B393" s="37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</row>
    <row r="394" spans="1:30">
      <c r="A394" s="28"/>
      <c r="B394" s="37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</row>
    <row r="395" spans="1:30">
      <c r="A395" s="28"/>
      <c r="B395" s="37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</row>
    <row r="396" spans="1:30">
      <c r="A396" s="28"/>
      <c r="B396" s="37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</row>
    <row r="397" spans="1:30">
      <c r="A397" s="28"/>
      <c r="B397" s="37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</row>
    <row r="398" spans="1:30">
      <c r="A398" s="28"/>
      <c r="B398" s="37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</row>
    <row r="399" spans="1:30">
      <c r="A399" s="28"/>
      <c r="B399" s="37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</row>
    <row r="400" spans="1:30">
      <c r="A400" s="28"/>
      <c r="B400" s="37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</row>
    <row r="401" spans="1:30">
      <c r="A401" s="28"/>
      <c r="B401" s="37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</row>
    <row r="402" spans="1:30">
      <c r="A402" s="28"/>
      <c r="B402" s="37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</row>
    <row r="403" spans="1:30">
      <c r="A403" s="28"/>
      <c r="B403" s="37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</row>
    <row r="404" spans="1:30">
      <c r="A404" s="28"/>
      <c r="B404" s="37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</row>
    <row r="405" spans="1:30">
      <c r="A405" s="28"/>
      <c r="B405" s="37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</row>
    <row r="406" spans="1:30">
      <c r="A406" s="28"/>
      <c r="B406" s="37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</row>
    <row r="407" spans="1:30">
      <c r="A407" s="28"/>
      <c r="B407" s="37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</row>
    <row r="408" spans="1:30">
      <c r="A408" s="28"/>
      <c r="B408" s="37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</row>
    <row r="409" spans="1:30">
      <c r="A409" s="28"/>
      <c r="B409" s="37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</row>
    <row r="410" spans="1:30">
      <c r="A410" s="28"/>
      <c r="B410" s="37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</row>
    <row r="411" spans="1:30">
      <c r="A411" s="28"/>
      <c r="B411" s="37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</row>
    <row r="412" spans="1:30">
      <c r="A412" s="28"/>
      <c r="B412" s="37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</row>
    <row r="413" spans="1:30">
      <c r="A413" s="28"/>
      <c r="B413" s="37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</row>
    <row r="414" spans="1:30">
      <c r="A414" s="28"/>
      <c r="B414" s="37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</row>
    <row r="415" spans="1:30">
      <c r="A415" s="28"/>
      <c r="B415" s="37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</row>
    <row r="416" spans="1:30">
      <c r="A416" s="28"/>
      <c r="B416" s="37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</row>
    <row r="417" spans="1:30">
      <c r="A417" s="28"/>
      <c r="B417" s="37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</row>
    <row r="418" spans="1:30">
      <c r="A418" s="28"/>
      <c r="B418" s="37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</row>
    <row r="419" spans="1:30">
      <c r="A419" s="28"/>
      <c r="B419" s="37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</row>
    <row r="420" spans="1:30">
      <c r="A420" s="28"/>
      <c r="B420" s="37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</row>
    <row r="421" spans="1:30">
      <c r="A421" s="28"/>
      <c r="B421" s="37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</row>
    <row r="422" spans="1:30">
      <c r="A422" s="28"/>
      <c r="B422" s="37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</row>
    <row r="423" spans="1:30">
      <c r="A423" s="28"/>
      <c r="B423" s="37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</row>
    <row r="424" spans="1:30">
      <c r="A424" s="28"/>
      <c r="B424" s="37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</row>
    <row r="425" spans="1:30">
      <c r="A425" s="28"/>
      <c r="B425" s="37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</row>
    <row r="426" spans="1:30">
      <c r="A426" s="28"/>
      <c r="B426" s="37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</row>
    <row r="427" spans="1:30">
      <c r="A427" s="28"/>
      <c r="B427" s="37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</row>
    <row r="428" spans="1:30">
      <c r="A428" s="28"/>
      <c r="B428" s="37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</row>
    <row r="429" spans="1:30">
      <c r="A429" s="28"/>
      <c r="B429" s="37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</row>
    <row r="430" spans="1:30">
      <c r="A430" s="28"/>
      <c r="B430" s="37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</row>
    <row r="431" spans="1:30">
      <c r="A431" s="28"/>
      <c r="B431" s="37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</row>
    <row r="432" spans="1:30">
      <c r="A432" s="28"/>
      <c r="B432" s="37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</row>
    <row r="433" spans="1:30">
      <c r="A433" s="28"/>
      <c r="B433" s="37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</row>
    <row r="434" spans="1:30">
      <c r="A434" s="28"/>
      <c r="B434" s="37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</row>
    <row r="435" spans="1:30">
      <c r="A435" s="28"/>
      <c r="B435" s="37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</row>
    <row r="436" spans="1:30">
      <c r="A436" s="28"/>
      <c r="B436" s="37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</row>
    <row r="437" spans="1:30">
      <c r="A437" s="28"/>
      <c r="B437" s="37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</row>
    <row r="438" spans="1:30">
      <c r="A438" s="28"/>
      <c r="B438" s="37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</row>
    <row r="439" spans="1:30">
      <c r="A439" s="28"/>
      <c r="B439" s="37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</row>
    <row r="440" spans="1:30">
      <c r="A440" s="28"/>
      <c r="B440" s="37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</row>
    <row r="441" spans="1:30">
      <c r="A441" s="28"/>
      <c r="B441" s="37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</row>
    <row r="442" spans="1:30">
      <c r="A442" s="28"/>
      <c r="B442" s="37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</row>
    <row r="443" spans="1:30">
      <c r="A443" s="28"/>
      <c r="B443" s="37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</row>
    <row r="444" spans="1:30">
      <c r="A444" s="28"/>
      <c r="B444" s="37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</row>
    <row r="445" spans="1:30">
      <c r="A445" s="28"/>
      <c r="B445" s="37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</row>
    <row r="446" spans="1:30">
      <c r="A446" s="28"/>
      <c r="B446" s="37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</row>
    <row r="447" spans="1:30">
      <c r="A447" s="28"/>
      <c r="B447" s="37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</row>
    <row r="448" spans="1:30">
      <c r="A448" s="28"/>
      <c r="B448" s="37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</row>
    <row r="449" spans="1:30">
      <c r="A449" s="28"/>
      <c r="B449" s="37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</row>
    <row r="450" spans="1:30">
      <c r="A450" s="28"/>
      <c r="B450" s="37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</row>
    <row r="451" spans="1:30">
      <c r="A451" s="28"/>
      <c r="B451" s="37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</row>
    <row r="452" spans="1:30">
      <c r="A452" s="28"/>
      <c r="B452" s="37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</row>
    <row r="453" spans="1:30">
      <c r="A453" s="28"/>
      <c r="B453" s="37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</row>
    <row r="454" spans="1:30">
      <c r="A454" s="28"/>
      <c r="B454" s="37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</row>
    <row r="455" spans="1:30">
      <c r="A455" s="28"/>
      <c r="B455" s="37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</row>
    <row r="456" spans="1:30">
      <c r="A456" s="28"/>
      <c r="B456" s="37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</row>
    <row r="457" spans="1:30">
      <c r="A457" s="28"/>
      <c r="B457" s="37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</row>
    <row r="458" spans="1:30">
      <c r="A458" s="28"/>
      <c r="B458" s="37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</row>
    <row r="459" spans="1:30">
      <c r="A459" s="28"/>
      <c r="B459" s="37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</row>
    <row r="460" spans="1:30">
      <c r="A460" s="28"/>
      <c r="B460" s="37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</row>
    <row r="461" spans="1:30">
      <c r="A461" s="28"/>
      <c r="B461" s="37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</row>
    <row r="462" spans="1:30">
      <c r="A462" s="28"/>
      <c r="B462" s="37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</row>
    <row r="463" spans="1:30">
      <c r="A463" s="28"/>
      <c r="B463" s="37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</row>
    <row r="464" spans="1:30">
      <c r="A464" s="28"/>
      <c r="B464" s="37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</row>
    <row r="465" spans="1:30">
      <c r="A465" s="28"/>
      <c r="B465" s="37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</row>
    <row r="466" spans="1:30">
      <c r="A466" s="28"/>
      <c r="B466" s="37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</row>
    <row r="467" spans="1:30">
      <c r="A467" s="28"/>
      <c r="B467" s="37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</row>
    <row r="468" spans="1:30">
      <c r="A468" s="28"/>
      <c r="B468" s="37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</row>
    <row r="469" spans="1:30">
      <c r="A469" s="28"/>
      <c r="B469" s="37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</row>
    <row r="470" spans="1:30">
      <c r="A470" s="28"/>
      <c r="B470" s="37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</row>
    <row r="471" spans="1:30">
      <c r="A471" s="28"/>
      <c r="B471" s="37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</row>
    <row r="472" spans="1:30">
      <c r="A472" s="28"/>
      <c r="B472" s="37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</row>
    <row r="473" spans="1:30">
      <c r="A473" s="28"/>
      <c r="B473" s="37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</row>
    <row r="474" spans="1:30">
      <c r="A474" s="28"/>
      <c r="B474" s="37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</row>
    <row r="475" spans="1:30">
      <c r="A475" s="28"/>
      <c r="B475" s="37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</row>
    <row r="476" spans="1:30">
      <c r="A476" s="28"/>
      <c r="B476" s="37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</row>
    <row r="477" spans="1:30">
      <c r="A477" s="28"/>
      <c r="B477" s="37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</row>
    <row r="478" spans="1:30">
      <c r="A478" s="28"/>
      <c r="B478" s="37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</row>
    <row r="479" spans="1:30">
      <c r="A479" s="28"/>
      <c r="B479" s="37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</row>
    <row r="480" spans="1:30">
      <c r="A480" s="28"/>
      <c r="B480" s="37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</row>
    <row r="481" spans="1:30">
      <c r="A481" s="28"/>
      <c r="B481" s="37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</row>
    <row r="482" spans="1:30">
      <c r="A482" s="28"/>
      <c r="B482" s="37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</row>
    <row r="483" spans="1:30">
      <c r="A483" s="28"/>
      <c r="B483" s="37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</row>
    <row r="484" spans="1:30">
      <c r="A484" s="28"/>
      <c r="B484" s="37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</row>
    <row r="485" spans="1:30">
      <c r="A485" s="28"/>
      <c r="B485" s="37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</row>
    <row r="486" spans="1:30">
      <c r="A486" s="28"/>
      <c r="B486" s="37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</row>
    <row r="487" spans="1:30">
      <c r="A487" s="28"/>
      <c r="B487" s="37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</row>
    <row r="488" spans="1:30">
      <c r="A488" s="28"/>
      <c r="B488" s="37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</row>
    <row r="489" spans="1:30">
      <c r="A489" s="28"/>
      <c r="B489" s="37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</row>
    <row r="490" spans="1:30">
      <c r="A490" s="28"/>
      <c r="B490" s="37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</row>
    <row r="491" spans="1:30">
      <c r="A491" s="28"/>
      <c r="B491" s="37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</row>
    <row r="492" spans="1:30">
      <c r="A492" s="28"/>
      <c r="B492" s="37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</row>
    <row r="493" spans="1:30">
      <c r="A493" s="28"/>
      <c r="B493" s="37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</row>
    <row r="494" spans="1:30">
      <c r="A494" s="28"/>
      <c r="B494" s="37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</row>
    <row r="495" spans="1:30">
      <c r="A495" s="28"/>
      <c r="B495" s="37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</row>
    <row r="496" spans="1:30">
      <c r="A496" s="28"/>
      <c r="B496" s="37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</row>
    <row r="497" spans="1:30">
      <c r="A497" s="28"/>
      <c r="B497" s="37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</row>
    <row r="498" spans="1:30">
      <c r="A498" s="28"/>
      <c r="B498" s="37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</row>
    <row r="499" spans="1:30">
      <c r="A499" s="28"/>
      <c r="B499" s="37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</row>
    <row r="500" spans="1:30">
      <c r="A500" s="28"/>
      <c r="B500" s="37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</row>
    <row r="501" spans="1:30">
      <c r="A501" s="28"/>
      <c r="B501" s="37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</row>
    <row r="502" spans="1:30">
      <c r="A502" s="28"/>
      <c r="B502" s="37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</row>
    <row r="503" spans="1:30">
      <c r="A503" s="28"/>
      <c r="B503" s="37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</row>
    <row r="504" spans="1:30">
      <c r="A504" s="28"/>
      <c r="B504" s="37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</row>
    <row r="505" spans="1:30">
      <c r="A505" s="28"/>
      <c r="B505" s="37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</row>
    <row r="506" spans="1:30">
      <c r="A506" s="28"/>
      <c r="B506" s="37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</row>
    <row r="507" spans="1:30">
      <c r="A507" s="28"/>
      <c r="B507" s="37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</row>
    <row r="508" spans="1:30">
      <c r="A508" s="28"/>
      <c r="B508" s="37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</row>
    <row r="509" spans="1:30">
      <c r="A509" s="28"/>
      <c r="B509" s="37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</row>
    <row r="510" spans="1:30">
      <c r="A510" s="28"/>
      <c r="B510" s="37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</row>
    <row r="511" spans="1:30">
      <c r="A511" s="28"/>
      <c r="B511" s="37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</row>
    <row r="512" spans="1:30">
      <c r="A512" s="28"/>
      <c r="B512" s="37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</row>
    <row r="513" spans="1:30">
      <c r="A513" s="28"/>
      <c r="B513" s="37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</row>
    <row r="514" spans="1:30">
      <c r="A514" s="28"/>
      <c r="B514" s="37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</row>
    <row r="515" spans="1:30">
      <c r="A515" s="28"/>
      <c r="B515" s="37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</row>
    <row r="516" spans="1:30">
      <c r="A516" s="28"/>
      <c r="B516" s="37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</row>
    <row r="517" spans="1:30">
      <c r="A517" s="28"/>
      <c r="B517" s="37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</row>
    <row r="518" spans="1:30">
      <c r="A518" s="28"/>
      <c r="B518" s="37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</row>
    <row r="519" spans="1:30">
      <c r="A519" s="28"/>
      <c r="B519" s="37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</row>
    <row r="520" spans="1:30">
      <c r="A520" s="28"/>
      <c r="B520" s="37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</row>
    <row r="521" spans="1:30">
      <c r="A521" s="28"/>
      <c r="B521" s="37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</row>
    <row r="522" spans="1:30">
      <c r="A522" s="28"/>
      <c r="B522" s="37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</row>
    <row r="523" spans="1:30">
      <c r="A523" s="28"/>
      <c r="B523" s="37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</row>
    <row r="524" spans="1:30">
      <c r="A524" s="28"/>
      <c r="B524" s="37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</row>
    <row r="525" spans="1:30">
      <c r="A525" s="28"/>
      <c r="B525" s="37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</row>
    <row r="526" spans="1:30">
      <c r="A526" s="28"/>
      <c r="B526" s="37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</row>
    <row r="527" spans="1:30">
      <c r="A527" s="28"/>
      <c r="B527" s="37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</row>
    <row r="528" spans="1:30">
      <c r="A528" s="28"/>
      <c r="B528" s="37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</row>
    <row r="529" spans="1:30">
      <c r="A529" s="28"/>
      <c r="B529" s="37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</row>
    <row r="530" spans="1:30">
      <c r="A530" s="28"/>
      <c r="B530" s="37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</row>
    <row r="531" spans="1:30">
      <c r="A531" s="28"/>
      <c r="B531" s="37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</row>
    <row r="532" spans="1:30">
      <c r="A532" s="28"/>
      <c r="B532" s="37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</row>
    <row r="533" spans="1:30">
      <c r="A533" s="28"/>
      <c r="B533" s="37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</row>
    <row r="534" spans="1:30">
      <c r="A534" s="28"/>
      <c r="B534" s="37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</row>
    <row r="535" spans="1:30">
      <c r="A535" s="28"/>
      <c r="B535" s="37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</row>
    <row r="536" spans="1:30">
      <c r="A536" s="28"/>
      <c r="B536" s="37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</row>
    <row r="537" spans="1:30">
      <c r="A537" s="28"/>
      <c r="B537" s="37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</row>
    <row r="538" spans="1:30">
      <c r="A538" s="28"/>
      <c r="B538" s="37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</row>
    <row r="539" spans="1:30">
      <c r="A539" s="28"/>
      <c r="B539" s="37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</row>
    <row r="540" spans="1:30">
      <c r="A540" s="28"/>
      <c r="B540" s="37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</row>
    <row r="541" spans="1:30">
      <c r="A541" s="28"/>
      <c r="B541" s="37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</row>
    <row r="542" spans="1:30">
      <c r="A542" s="28"/>
      <c r="B542" s="37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</row>
    <row r="543" spans="1:30">
      <c r="A543" s="28"/>
      <c r="B543" s="37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</row>
    <row r="544" spans="1:30">
      <c r="A544" s="28"/>
      <c r="B544" s="37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</row>
    <row r="545" spans="1:30">
      <c r="A545" s="28"/>
      <c r="B545" s="37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</row>
    <row r="546" spans="1:30">
      <c r="A546" s="28"/>
      <c r="B546" s="37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</row>
    <row r="547" spans="1:30">
      <c r="A547" s="28"/>
      <c r="B547" s="37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</row>
    <row r="548" spans="1:30">
      <c r="A548" s="28"/>
      <c r="B548" s="37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</row>
    <row r="549" spans="1:30">
      <c r="A549" s="28"/>
      <c r="B549" s="37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</row>
    <row r="550" spans="1:30">
      <c r="A550" s="28"/>
      <c r="B550" s="37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</row>
    <row r="551" spans="1:30">
      <c r="A551" s="28"/>
      <c r="B551" s="37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</row>
    <row r="552" spans="1:30">
      <c r="A552" s="28"/>
      <c r="B552" s="37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</row>
    <row r="553" spans="1:30">
      <c r="A553" s="28"/>
      <c r="B553" s="37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</row>
    <row r="554" spans="1:30">
      <c r="A554" s="28"/>
      <c r="B554" s="37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</row>
    <row r="555" spans="1:30">
      <c r="A555" s="28"/>
      <c r="B555" s="37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</row>
    <row r="556" spans="1:30">
      <c r="A556" s="28"/>
      <c r="B556" s="37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</row>
    <row r="557" spans="1:30">
      <c r="A557" s="28"/>
      <c r="B557" s="37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</row>
    <row r="558" spans="1:30">
      <c r="A558" s="28"/>
      <c r="B558" s="37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</row>
    <row r="559" spans="1:30">
      <c r="A559" s="28"/>
      <c r="B559" s="37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</row>
    <row r="560" spans="1:30">
      <c r="A560" s="28"/>
      <c r="B560" s="37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</row>
    <row r="561" spans="1:30">
      <c r="A561" s="28"/>
      <c r="B561" s="37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</row>
    <row r="562" spans="1:30">
      <c r="A562" s="28"/>
      <c r="B562" s="37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</row>
    <row r="563" spans="1:30">
      <c r="A563" s="28"/>
      <c r="B563" s="37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</row>
    <row r="564" spans="1:30">
      <c r="A564" s="28"/>
      <c r="B564" s="37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</row>
    <row r="565" spans="1:30">
      <c r="A565" s="28"/>
      <c r="B565" s="37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</row>
    <row r="566" spans="1:30">
      <c r="A566" s="28"/>
      <c r="B566" s="37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</row>
    <row r="567" spans="1:30">
      <c r="A567" s="28"/>
      <c r="B567" s="37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</row>
    <row r="568" spans="1:30">
      <c r="A568" s="28"/>
      <c r="B568" s="37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</row>
    <row r="569" spans="1:30">
      <c r="A569" s="28"/>
      <c r="B569" s="37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</row>
    <row r="570" spans="1:30">
      <c r="A570" s="28"/>
      <c r="B570" s="37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</row>
    <row r="571" spans="1:30">
      <c r="A571" s="28"/>
      <c r="B571" s="37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</row>
    <row r="572" spans="1:30">
      <c r="A572" s="28"/>
      <c r="B572" s="37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</row>
    <row r="573" spans="1:30">
      <c r="A573" s="28"/>
      <c r="B573" s="37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</row>
    <row r="574" spans="1:30">
      <c r="A574" s="28"/>
      <c r="B574" s="37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</row>
    <row r="575" spans="1:30">
      <c r="A575" s="28"/>
      <c r="B575" s="37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</row>
    <row r="576" spans="1:30">
      <c r="A576" s="28"/>
      <c r="B576" s="37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</row>
    <row r="577" spans="1:30">
      <c r="A577" s="28"/>
      <c r="B577" s="37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</row>
    <row r="578" spans="1:30">
      <c r="A578" s="28"/>
      <c r="B578" s="37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</row>
    <row r="579" spans="1:30">
      <c r="A579" s="28"/>
      <c r="B579" s="37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</row>
    <row r="580" spans="1:30">
      <c r="A580" s="28"/>
      <c r="B580" s="37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</row>
    <row r="581" spans="1:30">
      <c r="A581" s="28"/>
      <c r="B581" s="37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</row>
    <row r="582" spans="1:30">
      <c r="A582" s="28"/>
      <c r="B582" s="37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</row>
    <row r="583" spans="1:30">
      <c r="A583" s="28"/>
      <c r="B583" s="37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</row>
    <row r="584" spans="1:30">
      <c r="A584" s="28"/>
      <c r="B584" s="37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</row>
    <row r="585" spans="1:30">
      <c r="A585" s="28"/>
      <c r="B585" s="37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</row>
    <row r="586" spans="1:30">
      <c r="A586" s="28"/>
      <c r="B586" s="37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</row>
    <row r="587" spans="1:30">
      <c r="A587" s="28"/>
      <c r="B587" s="37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</row>
    <row r="588" spans="1:30">
      <c r="A588" s="28"/>
      <c r="B588" s="37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</row>
    <row r="589" spans="1:30">
      <c r="A589" s="28"/>
      <c r="B589" s="37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</row>
    <row r="590" spans="1:30">
      <c r="A590" s="28"/>
      <c r="B590" s="37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</row>
    <row r="591" spans="1:30">
      <c r="A591" s="28"/>
      <c r="B591" s="37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</row>
    <row r="592" spans="1:30">
      <c r="A592" s="28"/>
      <c r="B592" s="37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</row>
    <row r="593" spans="1:30">
      <c r="A593" s="28"/>
      <c r="B593" s="37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</row>
    <row r="594" spans="1:30">
      <c r="A594" s="28"/>
      <c r="B594" s="37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</row>
    <row r="595" spans="1:30">
      <c r="A595" s="28"/>
      <c r="B595" s="37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</row>
    <row r="596" spans="1:30">
      <c r="A596" s="28"/>
      <c r="B596" s="37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</row>
    <row r="597" spans="1:30">
      <c r="A597" s="28"/>
      <c r="B597" s="37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</row>
    <row r="598" spans="1:30">
      <c r="A598" s="28"/>
      <c r="B598" s="37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</row>
    <row r="599" spans="1:30">
      <c r="A599" s="28"/>
      <c r="B599" s="37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</row>
    <row r="600" spans="1:30">
      <c r="A600" s="28"/>
      <c r="B600" s="37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</row>
    <row r="601" spans="1:30">
      <c r="A601" s="28"/>
      <c r="B601" s="37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</row>
    <row r="602" spans="1:30">
      <c r="A602" s="28"/>
      <c r="B602" s="3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</row>
    <row r="603" spans="1:30">
      <c r="A603" s="28"/>
      <c r="B603" s="37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</row>
    <row r="604" spans="1:30">
      <c r="A604" s="28"/>
      <c r="B604" s="37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</row>
    <row r="605" spans="1:30">
      <c r="A605" s="28"/>
      <c r="B605" s="37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</row>
    <row r="606" spans="1:30">
      <c r="A606" s="28"/>
      <c r="B606" s="37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</row>
    <row r="607" spans="1:30">
      <c r="A607" s="28"/>
      <c r="B607" s="37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</row>
    <row r="608" spans="1:30">
      <c r="A608" s="28"/>
      <c r="B608" s="37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</row>
    <row r="609" spans="1:30">
      <c r="A609" s="28"/>
      <c r="B609" s="37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</row>
    <row r="610" spans="1:30">
      <c r="A610" s="28"/>
      <c r="B610" s="37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</row>
    <row r="611" spans="1:30">
      <c r="A611" s="28"/>
      <c r="B611" s="37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</row>
    <row r="612" spans="1:30">
      <c r="A612" s="28"/>
      <c r="B612" s="37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</row>
    <row r="613" spans="1:30">
      <c r="A613" s="28"/>
      <c r="B613" s="37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</row>
    <row r="614" spans="1:30">
      <c r="A614" s="28"/>
      <c r="B614" s="37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</row>
    <row r="615" spans="1:30">
      <c r="A615" s="28"/>
      <c r="B615" s="37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</row>
    <row r="616" spans="1:30">
      <c r="A616" s="28"/>
      <c r="B616" s="37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</row>
    <row r="617" spans="1:30">
      <c r="A617" s="28"/>
      <c r="B617" s="37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</row>
    <row r="618" spans="1:30">
      <c r="A618" s="28"/>
      <c r="B618" s="37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</row>
    <row r="619" spans="1:30">
      <c r="A619" s="28"/>
      <c r="B619" s="37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</row>
    <row r="620" spans="1:30">
      <c r="A620" s="28"/>
      <c r="B620" s="37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</row>
    <row r="621" spans="1:30">
      <c r="A621" s="28"/>
      <c r="B621" s="37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</row>
    <row r="622" spans="1:30">
      <c r="A622" s="28"/>
      <c r="B622" s="37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</row>
    <row r="623" spans="1:30">
      <c r="A623" s="28"/>
      <c r="B623" s="37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</row>
    <row r="624" spans="1:30">
      <c r="A624" s="28"/>
      <c r="B624" s="37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</row>
    <row r="625" spans="1:30">
      <c r="A625" s="28"/>
      <c r="B625" s="37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</row>
    <row r="626" spans="1:30">
      <c r="A626" s="28"/>
      <c r="B626" s="37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</row>
    <row r="627" spans="1:30">
      <c r="A627" s="28"/>
      <c r="B627" s="37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</row>
    <row r="628" spans="1:30">
      <c r="A628" s="28"/>
      <c r="B628" s="37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</row>
    <row r="629" spans="1:30">
      <c r="A629" s="28"/>
      <c r="B629" s="37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</row>
    <row r="630" spans="1:30">
      <c r="A630" s="28"/>
      <c r="B630" s="37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</row>
    <row r="631" spans="1:30">
      <c r="A631" s="28"/>
      <c r="B631" s="37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</row>
    <row r="632" spans="1:30">
      <c r="A632" s="28"/>
      <c r="B632" s="37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</row>
    <row r="633" spans="1:30">
      <c r="A633" s="28"/>
      <c r="B633" s="37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</row>
    <row r="634" spans="1:30">
      <c r="A634" s="28"/>
      <c r="B634" s="37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</row>
    <row r="635" spans="1:30">
      <c r="A635" s="28"/>
      <c r="B635" s="37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</row>
    <row r="636" spans="1:30">
      <c r="A636" s="28"/>
      <c r="B636" s="37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</row>
    <row r="637" spans="1:30">
      <c r="A637" s="28"/>
      <c r="B637" s="37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</row>
    <row r="638" spans="1:30">
      <c r="A638" s="28"/>
      <c r="B638" s="37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</row>
    <row r="639" spans="1:30">
      <c r="A639" s="28"/>
      <c r="B639" s="37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</row>
    <row r="640" spans="1:30">
      <c r="A640" s="28"/>
      <c r="B640" s="37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</row>
    <row r="641" spans="1:30">
      <c r="A641" s="28"/>
      <c r="B641" s="37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</row>
    <row r="642" spans="1:30">
      <c r="A642" s="28"/>
      <c r="B642" s="37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</row>
    <row r="643" spans="1:30">
      <c r="A643" s="28"/>
      <c r="B643" s="37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</row>
    <row r="644" spans="1:30">
      <c r="A644" s="28"/>
      <c r="B644" s="37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</row>
    <row r="645" spans="1:30">
      <c r="A645" s="28"/>
      <c r="B645" s="37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</row>
    <row r="646" spans="1:30">
      <c r="A646" s="28"/>
      <c r="B646" s="37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</row>
    <row r="647" spans="1:30">
      <c r="A647" s="28"/>
      <c r="B647" s="37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</row>
    <row r="648" spans="1:30">
      <c r="A648" s="28"/>
      <c r="B648" s="37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</row>
    <row r="649" spans="1:30">
      <c r="A649" s="28"/>
      <c r="B649" s="37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</row>
    <row r="650" spans="1:30">
      <c r="A650" s="28"/>
      <c r="B650" s="37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</row>
    <row r="651" spans="1:30">
      <c r="A651" s="28"/>
      <c r="B651" s="37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</row>
    <row r="652" spans="1:30">
      <c r="A652" s="28"/>
      <c r="B652" s="37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</row>
    <row r="653" spans="1:30">
      <c r="A653" s="28"/>
      <c r="B653" s="37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</row>
    <row r="654" spans="1:30">
      <c r="A654" s="28"/>
      <c r="B654" s="37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</row>
    <row r="655" spans="1:30">
      <c r="A655" s="28"/>
      <c r="B655" s="37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</row>
    <row r="656" spans="1:30">
      <c r="A656" s="28"/>
      <c r="B656" s="37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</row>
    <row r="657" spans="1:30">
      <c r="A657" s="28"/>
      <c r="B657" s="37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</row>
    <row r="658" spans="1:30">
      <c r="A658" s="28"/>
      <c r="B658" s="37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</row>
    <row r="659" spans="1:30">
      <c r="A659" s="28"/>
      <c r="B659" s="37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</row>
    <row r="660" spans="1:30">
      <c r="A660" s="28"/>
      <c r="B660" s="37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</row>
    <row r="661" spans="1:30">
      <c r="A661" s="28"/>
      <c r="B661" s="37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</row>
    <row r="662" spans="1:30">
      <c r="A662" s="28"/>
      <c r="B662" s="37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</row>
    <row r="663" spans="1:30">
      <c r="A663" s="28"/>
      <c r="B663" s="37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</row>
    <row r="664" spans="1:30">
      <c r="A664" s="28"/>
      <c r="B664" s="37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</row>
    <row r="665" spans="1:30">
      <c r="A665" s="28"/>
      <c r="B665" s="37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</row>
    <row r="666" spans="1:30">
      <c r="A666" s="28"/>
      <c r="B666" s="37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</row>
    <row r="667" spans="1:30">
      <c r="A667" s="28"/>
      <c r="B667" s="37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</row>
    <row r="668" spans="1:30">
      <c r="A668" s="28"/>
      <c r="B668" s="37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</row>
    <row r="669" spans="1:30">
      <c r="A669" s="28"/>
      <c r="B669" s="37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</row>
    <row r="670" spans="1:30">
      <c r="A670" s="28"/>
      <c r="B670" s="37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</row>
    <row r="671" spans="1:30">
      <c r="A671" s="28"/>
      <c r="B671" s="37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</row>
    <row r="672" spans="1:30">
      <c r="A672" s="28"/>
      <c r="B672" s="37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</row>
    <row r="673" spans="1:30">
      <c r="A673" s="28"/>
      <c r="B673" s="37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</row>
    <row r="674" spans="1:30">
      <c r="A674" s="28"/>
      <c r="B674" s="37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</row>
    <row r="675" spans="1:30">
      <c r="A675" s="28"/>
      <c r="B675" s="37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</row>
    <row r="676" spans="1:30">
      <c r="A676" s="28"/>
      <c r="B676" s="37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</row>
    <row r="677" spans="1:30">
      <c r="A677" s="28"/>
      <c r="B677" s="37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</row>
    <row r="678" spans="1:30">
      <c r="A678" s="28"/>
      <c r="B678" s="37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</row>
    <row r="679" spans="1:30">
      <c r="A679" s="28"/>
      <c r="B679" s="37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</row>
    <row r="680" spans="1:30">
      <c r="A680" s="28"/>
      <c r="B680" s="37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</row>
    <row r="681" spans="1:30">
      <c r="A681" s="28"/>
      <c r="B681" s="37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</row>
    <row r="682" spans="1:30">
      <c r="A682" s="28"/>
      <c r="B682" s="37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</row>
    <row r="683" spans="1:30">
      <c r="A683" s="28"/>
      <c r="B683" s="37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</row>
    <row r="684" spans="1:30">
      <c r="A684" s="28"/>
      <c r="B684" s="37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</row>
    <row r="685" spans="1:30">
      <c r="A685" s="28"/>
      <c r="B685" s="37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</row>
    <row r="686" spans="1:30">
      <c r="A686" s="28"/>
      <c r="B686" s="37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</row>
    <row r="687" spans="1:30">
      <c r="A687" s="28"/>
      <c r="B687" s="37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</row>
    <row r="688" spans="1:30">
      <c r="A688" s="28"/>
      <c r="B688" s="37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</row>
    <row r="689" spans="1:30">
      <c r="A689" s="28"/>
      <c r="B689" s="37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</row>
    <row r="690" spans="1:30">
      <c r="A690" s="28"/>
      <c r="B690" s="37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</row>
    <row r="691" spans="1:30">
      <c r="A691" s="28"/>
      <c r="B691" s="37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</row>
    <row r="692" spans="1:30">
      <c r="A692" s="28"/>
      <c r="B692" s="37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</row>
    <row r="693" spans="1:30">
      <c r="A693" s="28"/>
      <c r="B693" s="37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</row>
    <row r="694" spans="1:30">
      <c r="A694" s="28"/>
      <c r="B694" s="37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</row>
    <row r="695" spans="1:30">
      <c r="A695" s="28"/>
      <c r="B695" s="37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</row>
    <row r="696" spans="1:30">
      <c r="A696" s="28"/>
      <c r="B696" s="37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</row>
    <row r="697" spans="1:30">
      <c r="A697" s="28"/>
      <c r="B697" s="37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</row>
    <row r="698" spans="1:30">
      <c r="A698" s="28"/>
      <c r="B698" s="37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</row>
    <row r="699" spans="1:30">
      <c r="A699" s="28"/>
      <c r="B699" s="37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</row>
    <row r="700" spans="1:30">
      <c r="A700" s="28"/>
      <c r="B700" s="37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</row>
    <row r="701" spans="1:30">
      <c r="A701" s="28"/>
      <c r="B701" s="37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</row>
    <row r="702" spans="1:30">
      <c r="A702" s="28"/>
      <c r="B702" s="37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</row>
    <row r="703" spans="1:30">
      <c r="A703" s="28"/>
      <c r="B703" s="37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</row>
    <row r="704" spans="1:30">
      <c r="A704" s="28"/>
      <c r="B704" s="37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</row>
    <row r="705" spans="1:30">
      <c r="A705" s="28"/>
      <c r="B705" s="37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</row>
    <row r="706" spans="1:30">
      <c r="A706" s="28"/>
      <c r="B706" s="37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</row>
    <row r="707" spans="1:30">
      <c r="A707" s="28"/>
      <c r="B707" s="37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</row>
    <row r="708" spans="1:30">
      <c r="A708" s="28"/>
      <c r="B708" s="37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</row>
    <row r="709" spans="1:30">
      <c r="A709" s="28"/>
      <c r="B709" s="37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</row>
    <row r="710" spans="1:30">
      <c r="A710" s="28"/>
      <c r="B710" s="37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</row>
    <row r="711" spans="1:30">
      <c r="A711" s="28"/>
      <c r="B711" s="37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</row>
    <row r="712" spans="1:30">
      <c r="A712" s="28"/>
      <c r="B712" s="37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</row>
    <row r="713" spans="1:30">
      <c r="A713" s="28"/>
      <c r="B713" s="37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</row>
    <row r="714" spans="1:30">
      <c r="A714" s="28"/>
      <c r="B714" s="37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</row>
    <row r="715" spans="1:30">
      <c r="A715" s="28"/>
      <c r="B715" s="37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</row>
    <row r="716" spans="1:30">
      <c r="A716" s="28"/>
      <c r="B716" s="37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</row>
    <row r="717" spans="1:30">
      <c r="A717" s="28"/>
      <c r="B717" s="37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</row>
    <row r="718" spans="1:30">
      <c r="A718" s="28"/>
      <c r="B718" s="37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</row>
    <row r="719" spans="1:30">
      <c r="A719" s="28"/>
      <c r="B719" s="37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</row>
    <row r="720" spans="1:30">
      <c r="A720" s="28"/>
      <c r="B720" s="37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</row>
    <row r="721" spans="1:30">
      <c r="A721" s="28"/>
      <c r="B721" s="37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</row>
    <row r="722" spans="1:30">
      <c r="A722" s="28"/>
      <c r="B722" s="37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</row>
    <row r="723" spans="1:30">
      <c r="A723" s="28"/>
      <c r="B723" s="37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</row>
    <row r="724" spans="1:30">
      <c r="A724" s="28"/>
      <c r="B724" s="37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</row>
    <row r="725" spans="1:30">
      <c r="A725" s="28"/>
      <c r="B725" s="37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</row>
    <row r="726" spans="1:30">
      <c r="A726" s="28"/>
      <c r="B726" s="37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</row>
    <row r="727" spans="1:30">
      <c r="A727" s="28"/>
      <c r="B727" s="37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</row>
    <row r="728" spans="1:30">
      <c r="A728" s="28"/>
      <c r="B728" s="37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</row>
    <row r="729" spans="1:30">
      <c r="A729" s="28"/>
      <c r="B729" s="37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</row>
    <row r="730" spans="1:30">
      <c r="A730" s="28"/>
      <c r="B730" s="37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</row>
    <row r="731" spans="1:30">
      <c r="A731" s="28"/>
      <c r="B731" s="37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</row>
    <row r="732" spans="1:30">
      <c r="A732" s="28"/>
      <c r="B732" s="37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</row>
    <row r="733" spans="1:30">
      <c r="A733" s="28"/>
      <c r="B733" s="37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</row>
    <row r="734" spans="1:30">
      <c r="A734" s="28"/>
      <c r="B734" s="37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</row>
    <row r="735" spans="1:30">
      <c r="A735" s="28"/>
      <c r="B735" s="37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</row>
    <row r="736" spans="1:30">
      <c r="A736" s="28"/>
      <c r="B736" s="37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</row>
    <row r="737" spans="1:30">
      <c r="A737" s="28"/>
      <c r="B737" s="37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</row>
    <row r="738" spans="1:30">
      <c r="A738" s="28"/>
      <c r="B738" s="37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</row>
    <row r="739" spans="1:30">
      <c r="A739" s="28"/>
      <c r="B739" s="37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</row>
    <row r="740" spans="1:30">
      <c r="A740" s="28"/>
      <c r="B740" s="37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</row>
    <row r="741" spans="1:30">
      <c r="A741" s="28"/>
      <c r="B741" s="37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</row>
    <row r="742" spans="1:30">
      <c r="A742" s="28"/>
      <c r="B742" s="37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</row>
    <row r="743" spans="1:30">
      <c r="A743" s="28"/>
      <c r="B743" s="37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</row>
    <row r="744" spans="1:30">
      <c r="A744" s="28"/>
      <c r="B744" s="37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</row>
    <row r="745" spans="1:30">
      <c r="A745" s="28"/>
      <c r="B745" s="37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</row>
    <row r="746" spans="1:30">
      <c r="A746" s="28"/>
      <c r="B746" s="37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</row>
    <row r="747" spans="1:30">
      <c r="A747" s="28"/>
      <c r="B747" s="37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</row>
    <row r="748" spans="1:30">
      <c r="A748" s="28"/>
      <c r="B748" s="37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</row>
    <row r="749" spans="1:30">
      <c r="A749" s="28"/>
      <c r="B749" s="37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</row>
    <row r="750" spans="1:30">
      <c r="A750" s="28"/>
      <c r="B750" s="37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</row>
    <row r="751" spans="1:30">
      <c r="A751" s="28"/>
      <c r="B751" s="37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</row>
    <row r="752" spans="1:30">
      <c r="A752" s="28"/>
      <c r="B752" s="37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</row>
    <row r="753" spans="1:30">
      <c r="A753" s="28"/>
      <c r="B753" s="37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</row>
    <row r="754" spans="1:30">
      <c r="A754" s="28"/>
      <c r="B754" s="37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</row>
    <row r="755" spans="1:30">
      <c r="A755" s="28"/>
      <c r="B755" s="37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</row>
    <row r="756" spans="1:30">
      <c r="A756" s="28"/>
      <c r="B756" s="37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</row>
    <row r="757" spans="1:30">
      <c r="A757" s="28"/>
      <c r="B757" s="37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</row>
    <row r="758" spans="1:30">
      <c r="A758" s="28"/>
      <c r="B758" s="37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</row>
    <row r="759" spans="1:30">
      <c r="A759" s="28"/>
      <c r="B759" s="37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</row>
    <row r="760" spans="1:30">
      <c r="A760" s="28"/>
      <c r="B760" s="37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</row>
    <row r="761" spans="1:30">
      <c r="A761" s="28"/>
      <c r="B761" s="37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</row>
    <row r="762" spans="1:30">
      <c r="A762" s="28"/>
      <c r="B762" s="37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</row>
    <row r="763" spans="1:30">
      <c r="A763" s="28"/>
      <c r="B763" s="37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</row>
    <row r="764" spans="1:30">
      <c r="A764" s="28"/>
      <c r="B764" s="37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</row>
    <row r="765" spans="1:30">
      <c r="A765" s="28"/>
      <c r="B765" s="37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</row>
    <row r="766" spans="1:30">
      <c r="A766" s="28"/>
      <c r="B766" s="37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</row>
    <row r="767" spans="1:30">
      <c r="A767" s="28"/>
      <c r="B767" s="37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</row>
    <row r="768" spans="1:30">
      <c r="A768" s="28"/>
      <c r="B768" s="37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</row>
    <row r="769" spans="1:30">
      <c r="A769" s="28"/>
      <c r="B769" s="37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</row>
    <row r="770" spans="1:30">
      <c r="A770" s="28"/>
      <c r="B770" s="37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</row>
    <row r="771" spans="1:30">
      <c r="A771" s="28"/>
      <c r="B771" s="37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</row>
    <row r="772" spans="1:30">
      <c r="A772" s="28"/>
      <c r="B772" s="37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</row>
    <row r="773" spans="1:30">
      <c r="A773" s="28"/>
      <c r="B773" s="37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</row>
    <row r="774" spans="1:30">
      <c r="A774" s="28"/>
      <c r="B774" s="37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</row>
    <row r="775" spans="1:30">
      <c r="A775" s="28"/>
      <c r="B775" s="37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</row>
    <row r="776" spans="1:30">
      <c r="A776" s="28"/>
      <c r="B776" s="37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</row>
    <row r="777" spans="1:30">
      <c r="A777" s="28"/>
      <c r="B777" s="37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</row>
    <row r="778" spans="1:30">
      <c r="A778" s="28"/>
      <c r="B778" s="37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</row>
    <row r="779" spans="1:30">
      <c r="A779" s="28"/>
      <c r="B779" s="37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</row>
    <row r="780" spans="1:30">
      <c r="A780" s="28"/>
      <c r="B780" s="37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</row>
    <row r="781" spans="1:30">
      <c r="A781" s="28"/>
      <c r="B781" s="37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</row>
    <row r="782" spans="1:30">
      <c r="A782" s="28"/>
      <c r="B782" s="37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</row>
    <row r="783" spans="1:30">
      <c r="A783" s="28"/>
      <c r="B783" s="37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</row>
    <row r="784" spans="1:30">
      <c r="A784" s="28"/>
      <c r="B784" s="37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</row>
    <row r="785" spans="1:30">
      <c r="A785" s="28"/>
      <c r="B785" s="37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</row>
    <row r="786" spans="1:30">
      <c r="A786" s="28"/>
      <c r="B786" s="37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</row>
    <row r="787" spans="1:30">
      <c r="A787" s="28"/>
      <c r="B787" s="37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</row>
    <row r="788" spans="1:30">
      <c r="A788" s="28"/>
      <c r="B788" s="37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</row>
    <row r="789" spans="1:30">
      <c r="A789" s="28"/>
      <c r="B789" s="37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</row>
    <row r="790" spans="1:30">
      <c r="A790" s="28"/>
      <c r="B790" s="37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</row>
    <row r="791" spans="1:30">
      <c r="A791" s="28"/>
      <c r="B791" s="37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</row>
    <row r="792" spans="1:30">
      <c r="A792" s="28"/>
      <c r="B792" s="37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</row>
    <row r="793" spans="1:30">
      <c r="A793" s="28"/>
      <c r="B793" s="37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</row>
    <row r="794" spans="1:30">
      <c r="A794" s="28"/>
      <c r="B794" s="37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</row>
    <row r="795" spans="1:30">
      <c r="A795" s="28"/>
      <c r="B795" s="37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</row>
    <row r="796" spans="1:30">
      <c r="A796" s="28"/>
      <c r="B796" s="37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</row>
    <row r="797" spans="1:30">
      <c r="A797" s="28"/>
      <c r="B797" s="37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</row>
    <row r="798" spans="1:30">
      <c r="A798" s="28"/>
      <c r="B798" s="37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</row>
    <row r="799" spans="1:30">
      <c r="A799" s="28"/>
      <c r="B799" s="37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</row>
    <row r="800" spans="1:30">
      <c r="A800" s="28"/>
      <c r="B800" s="37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</row>
    <row r="801" spans="1:30">
      <c r="A801" s="28"/>
      <c r="B801" s="37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</row>
    <row r="802" spans="1:30">
      <c r="A802" s="28"/>
      <c r="B802" s="37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</row>
    <row r="803" spans="1:30">
      <c r="A803" s="28"/>
      <c r="B803" s="37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</row>
    <row r="804" spans="1:30">
      <c r="A804" s="28"/>
      <c r="B804" s="37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</row>
    <row r="805" spans="1:30">
      <c r="A805" s="28"/>
      <c r="B805" s="37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</row>
    <row r="806" spans="1:30">
      <c r="A806" s="28"/>
      <c r="B806" s="37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</row>
    <row r="807" spans="1:30">
      <c r="A807" s="28"/>
      <c r="B807" s="37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</row>
    <row r="808" spans="1:30">
      <c r="A808" s="28"/>
      <c r="B808" s="37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</row>
    <row r="809" spans="1:30">
      <c r="A809" s="28"/>
      <c r="B809" s="37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</row>
    <row r="810" spans="1:30">
      <c r="A810" s="28"/>
      <c r="B810" s="37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</row>
    <row r="811" spans="1:30">
      <c r="A811" s="28"/>
      <c r="B811" s="37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</row>
    <row r="812" spans="1:30">
      <c r="A812" s="28"/>
      <c r="B812" s="37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</row>
    <row r="813" spans="1:30">
      <c r="A813" s="28"/>
      <c r="B813" s="37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</row>
    <row r="814" spans="1:30">
      <c r="A814" s="28"/>
      <c r="B814" s="37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</row>
    <row r="815" spans="1:30">
      <c r="A815" s="28"/>
      <c r="B815" s="37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</row>
    <row r="816" spans="1:30">
      <c r="A816" s="28"/>
      <c r="B816" s="37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</row>
    <row r="817" spans="1:30">
      <c r="A817" s="28"/>
      <c r="B817" s="37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</row>
    <row r="818" spans="1:30">
      <c r="A818" s="28"/>
      <c r="B818" s="37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</row>
    <row r="819" spans="1:30">
      <c r="A819" s="28"/>
      <c r="B819" s="37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</row>
    <row r="820" spans="1:30">
      <c r="A820" s="28"/>
      <c r="B820" s="37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</row>
    <row r="821" spans="1:30">
      <c r="A821" s="28"/>
      <c r="B821" s="37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</row>
    <row r="822" spans="1:30">
      <c r="A822" s="28"/>
      <c r="B822" s="37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</row>
    <row r="823" spans="1:30">
      <c r="A823" s="28"/>
      <c r="B823" s="37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</row>
    <row r="824" spans="1:30">
      <c r="A824" s="28"/>
      <c r="B824" s="37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</row>
    <row r="825" spans="1:30">
      <c r="A825" s="28"/>
      <c r="B825" s="37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</row>
    <row r="826" spans="1:30">
      <c r="A826" s="28"/>
      <c r="B826" s="37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</row>
    <row r="827" spans="1:30">
      <c r="A827" s="28"/>
      <c r="B827" s="37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</row>
    <row r="828" spans="1:30">
      <c r="A828" s="28"/>
      <c r="B828" s="37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</row>
    <row r="829" spans="1:30">
      <c r="A829" s="28"/>
      <c r="B829" s="37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</row>
    <row r="830" spans="1:30">
      <c r="A830" s="28"/>
      <c r="B830" s="37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</row>
    <row r="831" spans="1:30">
      <c r="A831" s="28"/>
      <c r="B831" s="37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</row>
    <row r="832" spans="1:30">
      <c r="A832" s="28"/>
      <c r="B832" s="37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</row>
    <row r="833" spans="1:30">
      <c r="A833" s="28"/>
      <c r="B833" s="37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</row>
    <row r="834" spans="1:30">
      <c r="A834" s="28"/>
      <c r="B834" s="37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</row>
    <row r="835" spans="1:30">
      <c r="A835" s="28"/>
      <c r="B835" s="37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</row>
    <row r="836" spans="1:30">
      <c r="A836" s="28"/>
      <c r="B836" s="37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</row>
    <row r="837" spans="1:30">
      <c r="A837" s="28"/>
      <c r="B837" s="37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</row>
    <row r="838" spans="1:30">
      <c r="A838" s="28"/>
      <c r="B838" s="37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</row>
    <row r="839" spans="1:30">
      <c r="A839" s="28"/>
      <c r="B839" s="37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</row>
    <row r="840" spans="1:30">
      <c r="A840" s="28"/>
      <c r="B840" s="37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</row>
    <row r="841" spans="1:30">
      <c r="A841" s="28"/>
      <c r="B841" s="37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</row>
    <row r="842" spans="1:30">
      <c r="A842" s="28"/>
      <c r="B842" s="37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</row>
    <row r="843" spans="1:30">
      <c r="A843" s="28"/>
      <c r="B843" s="37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</row>
    <row r="844" spans="1:30">
      <c r="A844" s="28"/>
      <c r="B844" s="37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</row>
    <row r="845" spans="1:30">
      <c r="A845" s="28"/>
      <c r="B845" s="37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</row>
    <row r="846" spans="1:30">
      <c r="A846" s="28"/>
      <c r="B846" s="37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</row>
    <row r="847" spans="1:30">
      <c r="A847" s="28"/>
      <c r="B847" s="37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</row>
    <row r="848" spans="1:30">
      <c r="A848" s="28"/>
      <c r="B848" s="37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</row>
    <row r="849" spans="1:30">
      <c r="A849" s="28"/>
      <c r="B849" s="37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</row>
    <row r="850" spans="1:30">
      <c r="A850" s="28"/>
      <c r="B850" s="37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</row>
    <row r="851" spans="1:30">
      <c r="A851" s="28"/>
      <c r="B851" s="37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</row>
    <row r="852" spans="1:30">
      <c r="A852" s="28"/>
      <c r="B852" s="37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</row>
    <row r="853" spans="1:30">
      <c r="A853" s="28"/>
      <c r="B853" s="37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</row>
    <row r="854" spans="1:30">
      <c r="A854" s="28"/>
      <c r="B854" s="37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</row>
    <row r="855" spans="1:30">
      <c r="A855" s="28"/>
      <c r="B855" s="37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</row>
    <row r="856" spans="1:30">
      <c r="A856" s="28"/>
      <c r="B856" s="37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</row>
    <row r="857" spans="1:30">
      <c r="A857" s="28"/>
      <c r="B857" s="37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</row>
    <row r="858" spans="1:30">
      <c r="A858" s="28"/>
      <c r="B858" s="37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</row>
    <row r="859" spans="1:30">
      <c r="A859" s="28"/>
      <c r="B859" s="37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</row>
    <row r="860" spans="1:30">
      <c r="A860" s="28"/>
      <c r="B860" s="37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</row>
    <row r="861" spans="1:30">
      <c r="A861" s="28"/>
      <c r="B861" s="37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</row>
    <row r="862" spans="1:30">
      <c r="A862" s="28"/>
      <c r="B862" s="37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</row>
    <row r="863" spans="1:30">
      <c r="A863" s="28"/>
      <c r="B863" s="37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</row>
    <row r="864" spans="1:30">
      <c r="A864" s="28"/>
      <c r="B864" s="37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</row>
    <row r="865" spans="1:30">
      <c r="A865" s="28"/>
      <c r="B865" s="37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</row>
    <row r="866" spans="1:30">
      <c r="A866" s="28"/>
      <c r="B866" s="37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</row>
    <row r="867" spans="1:30">
      <c r="A867" s="28"/>
      <c r="B867" s="37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</row>
    <row r="868" spans="1:30">
      <c r="A868" s="28"/>
      <c r="B868" s="37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</row>
    <row r="869" spans="1:30">
      <c r="A869" s="28"/>
      <c r="B869" s="37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</row>
    <row r="870" spans="1:30">
      <c r="A870" s="28"/>
      <c r="B870" s="37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</row>
    <row r="871" spans="1:30">
      <c r="A871" s="28"/>
      <c r="B871" s="37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</row>
    <row r="872" spans="1:30">
      <c r="A872" s="28"/>
      <c r="B872" s="37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</row>
    <row r="873" spans="1:30">
      <c r="A873" s="28"/>
      <c r="B873" s="37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</row>
    <row r="874" spans="1:30">
      <c r="A874" s="28"/>
      <c r="B874" s="37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</row>
    <row r="875" spans="1:30">
      <c r="A875" s="28"/>
      <c r="B875" s="37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</row>
    <row r="876" spans="1:30">
      <c r="A876" s="28"/>
      <c r="B876" s="37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</row>
    <row r="877" spans="1:30">
      <c r="A877" s="28"/>
      <c r="B877" s="37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</row>
    <row r="878" spans="1:30">
      <c r="A878" s="28"/>
      <c r="B878" s="37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</row>
    <row r="879" spans="1:30">
      <c r="A879" s="28"/>
      <c r="B879" s="37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</row>
    <row r="880" spans="1:30">
      <c r="A880" s="28"/>
      <c r="B880" s="37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</row>
    <row r="881" spans="1:30">
      <c r="A881" s="28"/>
      <c r="B881" s="37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</row>
    <row r="882" spans="1:30">
      <c r="A882" s="28"/>
      <c r="B882" s="37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</row>
    <row r="883" spans="1:30">
      <c r="A883" s="28"/>
      <c r="B883" s="37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</row>
    <row r="884" spans="1:30">
      <c r="A884" s="28"/>
      <c r="B884" s="37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</row>
    <row r="885" spans="1:30">
      <c r="A885" s="28"/>
      <c r="B885" s="37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</row>
    <row r="886" spans="1:30">
      <c r="A886" s="28"/>
      <c r="B886" s="37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</row>
    <row r="887" spans="1:30">
      <c r="A887" s="28"/>
      <c r="B887" s="37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</row>
    <row r="888" spans="1:30">
      <c r="A888" s="28"/>
      <c r="B888" s="37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</row>
    <row r="889" spans="1:30">
      <c r="A889" s="28"/>
      <c r="B889" s="37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</row>
    <row r="890" spans="1:30">
      <c r="A890" s="28"/>
      <c r="B890" s="37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</row>
    <row r="891" spans="1:30">
      <c r="A891" s="28"/>
      <c r="B891" s="37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</row>
    <row r="892" spans="1:30">
      <c r="A892" s="28"/>
      <c r="B892" s="37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</row>
    <row r="893" spans="1:30">
      <c r="A893" s="28"/>
      <c r="B893" s="37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</row>
    <row r="894" spans="1:30">
      <c r="A894" s="28"/>
      <c r="B894" s="37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</row>
    <row r="895" spans="1:30">
      <c r="A895" s="28"/>
      <c r="B895" s="37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</row>
    <row r="896" spans="1:30">
      <c r="A896" s="28"/>
      <c r="B896" s="37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</row>
    <row r="897" spans="1:30">
      <c r="A897" s="28"/>
      <c r="B897" s="37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</row>
    <row r="898" spans="1:30">
      <c r="A898" s="28"/>
      <c r="B898" s="37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</row>
    <row r="899" spans="1:30">
      <c r="A899" s="28"/>
      <c r="B899" s="37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</row>
    <row r="900" spans="1:30">
      <c r="A900" s="28"/>
      <c r="B900" s="37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</row>
    <row r="901" spans="1:30">
      <c r="A901" s="28"/>
      <c r="B901" s="37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</row>
    <row r="902" spans="1:30">
      <c r="A902" s="28"/>
      <c r="B902" s="37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</row>
    <row r="903" spans="1:30">
      <c r="A903" s="28"/>
      <c r="B903" s="37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</row>
    <row r="904" spans="1:30">
      <c r="A904" s="28"/>
      <c r="B904" s="37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</row>
    <row r="905" spans="1:30">
      <c r="A905" s="28"/>
      <c r="B905" s="37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</row>
    <row r="906" spans="1:30">
      <c r="A906" s="28"/>
      <c r="B906" s="37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</row>
    <row r="907" spans="1:30">
      <c r="A907" s="28"/>
      <c r="B907" s="37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</row>
    <row r="908" spans="1:30">
      <c r="A908" s="28"/>
      <c r="B908" s="37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</row>
    <row r="909" spans="1:30">
      <c r="A909" s="28"/>
      <c r="B909" s="37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</row>
    <row r="910" spans="1:30">
      <c r="A910" s="28"/>
      <c r="B910" s="37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</row>
    <row r="911" spans="1:30">
      <c r="A911" s="28"/>
      <c r="B911" s="37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</row>
    <row r="912" spans="1:30">
      <c r="A912" s="28"/>
      <c r="B912" s="37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</row>
    <row r="913" spans="1:30">
      <c r="A913" s="28"/>
      <c r="B913" s="37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</row>
    <row r="914" spans="1:30">
      <c r="A914" s="28"/>
      <c r="B914" s="37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</row>
    <row r="915" spans="1:30">
      <c r="A915" s="28"/>
      <c r="B915" s="37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</row>
    <row r="916" spans="1:30">
      <c r="A916" s="28"/>
      <c r="B916" s="37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</row>
    <row r="917" spans="1:30">
      <c r="A917" s="28"/>
      <c r="B917" s="37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</row>
    <row r="918" spans="1:30">
      <c r="A918" s="28"/>
      <c r="B918" s="37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</row>
    <row r="919" spans="1:30">
      <c r="A919" s="28"/>
      <c r="B919" s="37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</row>
    <row r="920" spans="1:30">
      <c r="A920" s="28"/>
      <c r="B920" s="37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</row>
    <row r="921" spans="1:30">
      <c r="A921" s="28"/>
      <c r="B921" s="37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</row>
    <row r="922" spans="1:30">
      <c r="A922" s="28"/>
      <c r="B922" s="37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</row>
    <row r="923" spans="1:30">
      <c r="A923" s="28"/>
      <c r="B923" s="37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</row>
    <row r="924" spans="1:30">
      <c r="A924" s="28"/>
      <c r="B924" s="37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</row>
    <row r="925" spans="1:30">
      <c r="A925" s="28"/>
      <c r="B925" s="37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</row>
    <row r="926" spans="1:30">
      <c r="A926" s="28"/>
      <c r="B926" s="37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</row>
    <row r="927" spans="1:30">
      <c r="A927" s="28"/>
      <c r="B927" s="37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</row>
    <row r="928" spans="1:30">
      <c r="A928" s="28"/>
      <c r="B928" s="37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</row>
    <row r="929" spans="1:30">
      <c r="A929" s="28"/>
      <c r="B929" s="37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</row>
    <row r="930" spans="1:30">
      <c r="A930" s="28"/>
      <c r="B930" s="37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</row>
    <row r="931" spans="1:30">
      <c r="A931" s="28"/>
      <c r="B931" s="37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</row>
    <row r="932" spans="1:30">
      <c r="A932" s="28"/>
      <c r="B932" s="37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</row>
    <row r="933" spans="1:30">
      <c r="A933" s="28"/>
      <c r="B933" s="37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</row>
    <row r="934" spans="1:30">
      <c r="A934" s="28"/>
      <c r="B934" s="37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</row>
    <row r="935" spans="1:30">
      <c r="A935" s="28"/>
      <c r="B935" s="37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</row>
    <row r="936" spans="1:30">
      <c r="A936" s="28"/>
      <c r="B936" s="37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</row>
    <row r="937" spans="1:30">
      <c r="A937" s="28"/>
      <c r="B937" s="37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</row>
    <row r="938" spans="1:30">
      <c r="A938" s="28"/>
      <c r="B938" s="37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</row>
    <row r="939" spans="1:30">
      <c r="A939" s="28"/>
      <c r="B939" s="37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</row>
    <row r="940" spans="1:30">
      <c r="A940" s="28"/>
      <c r="B940" s="37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</row>
    <row r="941" spans="1:30">
      <c r="A941" s="28"/>
      <c r="B941" s="37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</row>
    <row r="942" spans="1:30">
      <c r="A942" s="28"/>
      <c r="B942" s="37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</row>
    <row r="943" spans="1:30">
      <c r="A943" s="28"/>
      <c r="B943" s="37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</row>
    <row r="944" spans="1:30">
      <c r="A944" s="28"/>
      <c r="B944" s="37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</row>
    <row r="945" spans="1:30">
      <c r="A945" s="28"/>
      <c r="B945" s="37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</row>
    <row r="946" spans="1:30">
      <c r="A946" s="28"/>
      <c r="B946" s="37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</row>
    <row r="947" spans="1:30">
      <c r="A947" s="28"/>
      <c r="B947" s="37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</row>
    <row r="948" spans="1:30">
      <c r="A948" s="28"/>
      <c r="B948" s="37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</row>
    <row r="949" spans="1:30">
      <c r="A949" s="28"/>
      <c r="B949" s="37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</row>
    <row r="950" spans="1:30">
      <c r="A950" s="28"/>
      <c r="B950" s="37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</row>
    <row r="951" spans="1:30">
      <c r="A951" s="28"/>
      <c r="B951" s="37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</row>
    <row r="952" spans="1:30">
      <c r="A952" s="28"/>
      <c r="B952" s="37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</row>
    <row r="953" spans="1:30">
      <c r="A953" s="28"/>
      <c r="B953" s="37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</row>
    <row r="954" spans="1:30">
      <c r="A954" s="28"/>
      <c r="B954" s="37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</row>
    <row r="955" spans="1:30">
      <c r="A955" s="28"/>
      <c r="B955" s="37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</row>
    <row r="956" spans="1:30">
      <c r="A956" s="28"/>
      <c r="B956" s="37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</row>
    <row r="957" spans="1:30">
      <c r="A957" s="28"/>
      <c r="B957" s="37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</row>
    <row r="958" spans="1:30">
      <c r="A958" s="28"/>
      <c r="B958" s="37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</row>
    <row r="959" spans="1:30">
      <c r="A959" s="28"/>
      <c r="B959" s="37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</row>
    <row r="960" spans="1:30">
      <c r="A960" s="28"/>
      <c r="B960" s="37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</row>
    <row r="961" spans="1:30">
      <c r="A961" s="28"/>
      <c r="B961" s="37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</row>
    <row r="962" spans="1:30">
      <c r="A962" s="28"/>
      <c r="B962" s="37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</row>
    <row r="963" spans="1:30">
      <c r="A963" s="28"/>
      <c r="B963" s="37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</row>
    <row r="964" spans="1:30">
      <c r="A964" s="28"/>
      <c r="B964" s="37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</row>
    <row r="965" spans="1:30">
      <c r="A965" s="28"/>
      <c r="B965" s="37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</row>
    <row r="966" spans="1:30">
      <c r="A966" s="28"/>
      <c r="B966" s="37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</row>
    <row r="967" spans="1:30">
      <c r="A967" s="28"/>
      <c r="B967" s="37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</row>
    <row r="968" spans="1:30">
      <c r="A968" s="28"/>
      <c r="B968" s="37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</row>
    <row r="969" spans="1:30">
      <c r="A969" s="28"/>
      <c r="B969" s="37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</row>
    <row r="970" spans="1:30">
      <c r="A970" s="28"/>
      <c r="B970" s="37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</row>
    <row r="971" spans="1:30">
      <c r="A971" s="28"/>
      <c r="B971" s="37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</row>
    <row r="972" spans="1:30">
      <c r="A972" s="28"/>
      <c r="B972" s="37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</row>
    <row r="973" spans="1:30">
      <c r="A973" s="28"/>
      <c r="B973" s="37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</row>
    <row r="974" spans="1:30">
      <c r="A974" s="28"/>
      <c r="B974" s="37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</row>
    <row r="975" spans="1:30">
      <c r="A975" s="28"/>
      <c r="B975" s="37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</row>
    <row r="976" spans="1:30">
      <c r="A976" s="28"/>
      <c r="B976" s="37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</row>
    <row r="977" spans="1:30">
      <c r="A977" s="28"/>
      <c r="B977" s="37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</row>
    <row r="978" spans="1:30">
      <c r="A978" s="28"/>
      <c r="B978" s="37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</row>
    <row r="979" spans="1:30">
      <c r="A979" s="28"/>
      <c r="B979" s="37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</row>
    <row r="980" spans="1:30">
      <c r="A980" s="28"/>
      <c r="B980" s="37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</row>
    <row r="981" spans="1:30">
      <c r="A981" s="28"/>
      <c r="B981" s="37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</row>
    <row r="982" spans="1:30">
      <c r="A982" s="28"/>
      <c r="B982" s="37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</row>
    <row r="983" spans="1:30">
      <c r="A983" s="28"/>
      <c r="B983" s="37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</row>
    <row r="984" spans="1:30">
      <c r="A984" s="28"/>
      <c r="B984" s="37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</row>
    <row r="985" spans="1:30">
      <c r="A985" s="28"/>
      <c r="B985" s="37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</row>
    <row r="986" spans="1:30">
      <c r="A986" s="28"/>
      <c r="B986" s="37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</row>
    <row r="987" spans="1:30">
      <c r="A987" s="28"/>
      <c r="B987" s="37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</row>
    <row r="988" spans="1:30">
      <c r="A988" s="28"/>
      <c r="B988" s="37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</row>
    <row r="989" spans="1:30">
      <c r="A989" s="28"/>
      <c r="B989" s="37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</row>
    <row r="990" spans="1:30">
      <c r="A990" s="28"/>
      <c r="B990" s="37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</row>
    <row r="991" spans="1:30">
      <c r="A991" s="28"/>
      <c r="B991" s="37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</row>
    <row r="992" spans="1:30">
      <c r="A992" s="28"/>
      <c r="B992" s="37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</row>
    <row r="993" spans="1:30">
      <c r="A993" s="28"/>
      <c r="B993" s="37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</row>
    <row r="994" spans="1:30">
      <c r="A994" s="28"/>
      <c r="B994" s="37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</row>
    <row r="995" spans="1:30">
      <c r="A995" s="28"/>
      <c r="B995" s="37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</row>
    <row r="996" spans="1:30">
      <c r="A996" s="28"/>
      <c r="B996" s="37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</row>
    <row r="997" spans="1:30">
      <c r="A997" s="28"/>
      <c r="B997" s="37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</row>
    <row r="998" spans="1:30">
      <c r="A998" s="28"/>
      <c r="B998" s="37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</row>
    <row r="999" spans="1:30">
      <c r="A999" s="28"/>
      <c r="B999" s="37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</row>
    <row r="1000" spans="1:30">
      <c r="A1000" s="28"/>
      <c r="B1000" s="37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</row>
    <row r="1001" spans="1:30">
      <c r="A1001" s="28"/>
      <c r="B1001" s="37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</row>
    <row r="1002" spans="1:30">
      <c r="A1002" s="28"/>
      <c r="B1002" s="37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</row>
    <row r="1003" spans="1:30">
      <c r="A1003" s="28"/>
      <c r="B1003" s="37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</row>
    <row r="1004" spans="1:30">
      <c r="A1004" s="28"/>
      <c r="B1004" s="37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</row>
    <row r="1005" spans="1:30">
      <c r="A1005" s="28"/>
      <c r="B1005" s="37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</row>
    <row r="1006" spans="1:30">
      <c r="A1006" s="28"/>
      <c r="B1006" s="37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</row>
    <row r="1007" spans="1:30">
      <c r="A1007" s="28"/>
      <c r="B1007" s="37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</row>
    <row r="1008" spans="1:30">
      <c r="A1008" s="28"/>
      <c r="B1008" s="37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</row>
    <row r="1009" spans="1:30">
      <c r="A1009" s="28"/>
      <c r="B1009" s="37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</row>
    <row r="1010" spans="1:30">
      <c r="A1010" s="28"/>
      <c r="B1010" s="37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</row>
    <row r="1011" spans="1:30">
      <c r="A1011" s="28"/>
      <c r="B1011" s="37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</row>
    <row r="1012" spans="1:30">
      <c r="A1012" s="28"/>
      <c r="B1012" s="37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</row>
    <row r="1013" spans="1:30">
      <c r="A1013" s="28"/>
      <c r="B1013" s="37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</row>
    <row r="1014" spans="1:30">
      <c r="A1014" s="28"/>
      <c r="B1014" s="37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</row>
    <row r="1015" spans="1:30">
      <c r="A1015" s="28"/>
      <c r="B1015" s="37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</row>
    <row r="1016" spans="1:30">
      <c r="A1016" s="28"/>
      <c r="B1016" s="37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</row>
    <row r="1017" spans="1:30">
      <c r="A1017" s="28"/>
      <c r="B1017" s="37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</row>
    <row r="1018" spans="1:30">
      <c r="A1018" s="28"/>
      <c r="B1018" s="37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</row>
    <row r="1019" spans="1:30">
      <c r="A1019" s="28"/>
      <c r="B1019" s="37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</row>
    <row r="1020" spans="1:30">
      <c r="A1020" s="28"/>
      <c r="B1020" s="37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</row>
    <row r="1021" spans="1:30">
      <c r="A1021" s="28"/>
      <c r="B1021" s="37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</row>
    <row r="1022" spans="1:30">
      <c r="A1022" s="28"/>
      <c r="B1022" s="37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</row>
    <row r="1023" spans="1:30">
      <c r="A1023" s="28"/>
      <c r="B1023" s="37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</row>
    <row r="1024" spans="1:30">
      <c r="A1024" s="28"/>
      <c r="B1024" s="37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</row>
    <row r="1025" spans="1:30">
      <c r="A1025" s="28"/>
      <c r="B1025" s="37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</row>
    <row r="1026" spans="1:30">
      <c r="A1026" s="28"/>
      <c r="B1026" s="37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</row>
    <row r="1027" spans="1:30">
      <c r="A1027" s="28"/>
      <c r="B1027" s="37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</row>
    <row r="1028" spans="1:30">
      <c r="A1028" s="28"/>
      <c r="B1028" s="37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</row>
    <row r="1029" spans="1:30">
      <c r="A1029" s="28"/>
      <c r="B1029" s="37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</row>
    <row r="1030" spans="1:30">
      <c r="A1030" s="28"/>
      <c r="B1030" s="37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</row>
    <row r="1031" spans="1:30">
      <c r="A1031" s="28"/>
      <c r="B1031" s="37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</row>
    <row r="1032" spans="1:30">
      <c r="A1032" s="28"/>
      <c r="B1032" s="37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</row>
    <row r="1033" spans="1:30">
      <c r="A1033" s="28"/>
      <c r="B1033" s="37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</row>
    <row r="1034" spans="1:30">
      <c r="A1034" s="28"/>
      <c r="B1034" s="37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</row>
    <row r="1035" spans="1:30">
      <c r="A1035" s="28"/>
      <c r="B1035" s="37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</row>
    <row r="1036" spans="1:30">
      <c r="A1036" s="28"/>
      <c r="B1036" s="37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</row>
    <row r="1037" spans="1:30">
      <c r="A1037" s="28"/>
      <c r="B1037" s="37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</row>
    <row r="1038" spans="1:30">
      <c r="A1038" s="28"/>
      <c r="B1038" s="37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</row>
    <row r="1039" spans="1:30">
      <c r="A1039" s="28"/>
      <c r="B1039" s="37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</row>
    <row r="1040" spans="1:30">
      <c r="A1040" s="28"/>
      <c r="B1040" s="37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</row>
    <row r="1041" spans="1:30">
      <c r="A1041" s="28"/>
      <c r="B1041" s="37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</row>
    <row r="1042" spans="1:30">
      <c r="A1042" s="28"/>
      <c r="B1042" s="37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</row>
    <row r="1043" spans="1:30">
      <c r="A1043" s="28"/>
      <c r="B1043" s="37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</row>
    <row r="1044" spans="1:30">
      <c r="A1044" s="28"/>
      <c r="B1044" s="37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</row>
    <row r="1045" spans="1:30">
      <c r="A1045" s="28"/>
      <c r="B1045" s="37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</row>
    <row r="1046" spans="1:30">
      <c r="A1046" s="28"/>
      <c r="B1046" s="37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</row>
    <row r="1047" spans="1:30">
      <c r="A1047" s="28"/>
      <c r="B1047" s="37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</row>
    <row r="1048" spans="1:30">
      <c r="A1048" s="28"/>
      <c r="B1048" s="37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</row>
    <row r="1049" spans="1:30">
      <c r="A1049" s="28"/>
      <c r="B1049" s="37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</row>
    <row r="1050" spans="1:30">
      <c r="A1050" s="28"/>
      <c r="B1050" s="37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</row>
    <row r="1051" spans="1:30">
      <c r="A1051" s="28"/>
      <c r="B1051" s="37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</row>
    <row r="1052" spans="1:30">
      <c r="A1052" s="28"/>
      <c r="B1052" s="37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</row>
    <row r="1053" spans="1:30">
      <c r="A1053" s="28"/>
      <c r="B1053" s="37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</row>
    <row r="1054" spans="1:30">
      <c r="A1054" s="28"/>
      <c r="B1054" s="37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</row>
    <row r="1055" spans="1:30">
      <c r="A1055" s="28"/>
      <c r="B1055" s="37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</row>
    <row r="1056" spans="1:30">
      <c r="A1056" s="28"/>
      <c r="B1056" s="37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</row>
    <row r="1057" spans="1:30">
      <c r="A1057" s="28"/>
      <c r="B1057" s="37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</row>
    <row r="1058" spans="1:30">
      <c r="A1058" s="28"/>
      <c r="B1058" s="37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</row>
    <row r="1059" spans="1:30">
      <c r="A1059" s="28"/>
      <c r="B1059" s="37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</row>
    <row r="1060" spans="1:30">
      <c r="A1060" s="28"/>
      <c r="B1060" s="37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</row>
    <row r="1061" spans="1:30">
      <c r="A1061" s="28"/>
      <c r="B1061" s="37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</row>
    <row r="1062" spans="1:30">
      <c r="A1062" s="28"/>
      <c r="B1062" s="37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</row>
    <row r="1063" spans="1:30">
      <c r="A1063" s="28"/>
      <c r="B1063" s="37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</row>
    <row r="1064" spans="1:30">
      <c r="A1064" s="28"/>
      <c r="B1064" s="37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</row>
    <row r="1065" spans="1:30">
      <c r="A1065" s="28"/>
      <c r="B1065" s="37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</row>
    <row r="1066" spans="1:30">
      <c r="A1066" s="28"/>
      <c r="B1066" s="37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</row>
    <row r="1067" spans="1:30">
      <c r="A1067" s="28"/>
      <c r="B1067" s="37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</row>
    <row r="1068" spans="1:30">
      <c r="A1068" s="28"/>
      <c r="B1068" s="37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</row>
    <row r="1069" spans="1:30">
      <c r="A1069" s="28"/>
      <c r="B1069" s="37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</row>
    <row r="1070" spans="1:30">
      <c r="A1070" s="28"/>
      <c r="B1070" s="37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</row>
    <row r="1071" spans="1:30">
      <c r="A1071" s="28"/>
      <c r="B1071" s="37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</row>
    <row r="1072" spans="1:30">
      <c r="A1072" s="28"/>
      <c r="B1072" s="37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</row>
    <row r="1073" spans="1:30">
      <c r="A1073" s="28"/>
      <c r="B1073" s="37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</row>
    <row r="1074" spans="1:30">
      <c r="A1074" s="28"/>
      <c r="B1074" s="37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</row>
    <row r="1075" spans="1:30">
      <c r="A1075" s="28"/>
      <c r="B1075" s="37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</row>
    <row r="1076" spans="1:30">
      <c r="A1076" s="28"/>
      <c r="B1076" s="37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</row>
    <row r="1077" spans="1:30">
      <c r="A1077" s="28"/>
      <c r="B1077" s="37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</row>
    <row r="1078" spans="1:30">
      <c r="A1078" s="28"/>
      <c r="B1078" s="37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</row>
    <row r="1079" spans="1:30">
      <c r="A1079" s="28"/>
      <c r="B1079" s="37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</row>
    <row r="1080" spans="1:30">
      <c r="A1080" s="28"/>
      <c r="B1080" s="37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</row>
    <row r="1081" spans="1:30">
      <c r="A1081" s="28"/>
      <c r="B1081" s="37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</row>
    <row r="1082" spans="1:30">
      <c r="A1082" s="28"/>
      <c r="B1082" s="37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</row>
    <row r="1083" spans="1:30">
      <c r="A1083" s="28"/>
      <c r="B1083" s="37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</row>
    <row r="1084" spans="1:30">
      <c r="A1084" s="28"/>
      <c r="B1084" s="37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</row>
    <row r="1085" spans="1:30">
      <c r="A1085" s="28"/>
      <c r="B1085" s="37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</row>
    <row r="1086" spans="1:30">
      <c r="A1086" s="28"/>
      <c r="B1086" s="37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</row>
    <row r="1087" spans="1:30">
      <c r="A1087" s="28"/>
      <c r="B1087" s="37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</row>
    <row r="1088" spans="1:30">
      <c r="A1088" s="28"/>
      <c r="B1088" s="37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</row>
    <row r="1089" spans="1:30">
      <c r="A1089" s="28"/>
      <c r="B1089" s="37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</row>
    <row r="1090" spans="1:30">
      <c r="A1090" s="28"/>
      <c r="B1090" s="37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</row>
    <row r="1091" spans="1:30">
      <c r="A1091" s="28"/>
      <c r="B1091" s="37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</row>
    <row r="1092" spans="1:30">
      <c r="A1092" s="28"/>
      <c r="B1092" s="37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</row>
    <row r="1093" spans="1:30">
      <c r="A1093" s="28"/>
      <c r="B1093" s="37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</row>
    <row r="1094" spans="1:30">
      <c r="A1094" s="28"/>
      <c r="B1094" s="37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</row>
    <row r="1095" spans="1:30">
      <c r="A1095" s="28"/>
      <c r="B1095" s="37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</row>
    <row r="1096" spans="1:30">
      <c r="A1096" s="28"/>
      <c r="B1096" s="37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</row>
    <row r="1097" spans="1:30">
      <c r="A1097" s="28"/>
      <c r="B1097" s="37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</row>
    <row r="1098" spans="1:30">
      <c r="A1098" s="28"/>
      <c r="B1098" s="37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</row>
    <row r="1099" spans="1:30">
      <c r="A1099" s="28"/>
      <c r="B1099" s="37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</row>
    <row r="1100" spans="1:30">
      <c r="A1100" s="28"/>
      <c r="B1100" s="37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</row>
    <row r="1101" spans="1:30">
      <c r="A1101" s="28"/>
      <c r="B1101" s="37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</row>
    <row r="1102" spans="1:30">
      <c r="A1102" s="28"/>
      <c r="B1102" s="37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</row>
    <row r="1103" spans="1:30">
      <c r="A1103" s="28"/>
      <c r="B1103" s="37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</row>
    <row r="1104" spans="1:30">
      <c r="A1104" s="28"/>
      <c r="B1104" s="37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</row>
    <row r="1105" spans="1:30">
      <c r="A1105" s="28"/>
      <c r="B1105" s="37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</row>
    <row r="1106" spans="1:30">
      <c r="A1106" s="28"/>
      <c r="B1106" s="37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</row>
    <row r="1107" spans="1:30">
      <c r="A1107" s="28"/>
      <c r="B1107" s="37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</row>
    <row r="1108" spans="1:30">
      <c r="A1108" s="28"/>
      <c r="B1108" s="37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</row>
    <row r="1109" spans="1:30">
      <c r="A1109" s="28"/>
      <c r="B1109" s="37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</row>
    <row r="1110" spans="1:30">
      <c r="A1110" s="28"/>
      <c r="B1110" s="37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</row>
    <row r="1111" spans="1:30">
      <c r="A1111" s="28"/>
      <c r="B1111" s="37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</row>
    <row r="1112" spans="1:30">
      <c r="A1112" s="28"/>
      <c r="B1112" s="37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</row>
    <row r="1113" spans="1:30">
      <c r="A1113" s="28"/>
      <c r="B1113" s="37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</row>
    <row r="1114" spans="1:30">
      <c r="A1114" s="28"/>
      <c r="B1114" s="37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</row>
    <row r="1115" spans="1:30">
      <c r="A1115" s="28"/>
      <c r="B1115" s="37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</row>
    <row r="1116" spans="1:30">
      <c r="A1116" s="28"/>
      <c r="B1116" s="37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</row>
    <row r="1117" spans="1:30">
      <c r="A1117" s="28"/>
      <c r="B1117" s="37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</row>
    <row r="1118" spans="1:30">
      <c r="A1118" s="28"/>
      <c r="B1118" s="37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</row>
    <row r="1119" spans="1:30">
      <c r="A1119" s="28"/>
      <c r="B1119" s="37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</row>
    <row r="1120" spans="1:30">
      <c r="A1120" s="28"/>
      <c r="B1120" s="37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</row>
    <row r="1121" spans="1:30">
      <c r="A1121" s="28"/>
      <c r="B1121" s="37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</row>
    <row r="1122" spans="1:30">
      <c r="A1122" s="28"/>
      <c r="B1122" s="37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</row>
    <row r="1123" spans="1:30">
      <c r="A1123" s="28"/>
      <c r="B1123" s="37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</row>
    <row r="1124" spans="1:30">
      <c r="A1124" s="28"/>
      <c r="B1124" s="37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</row>
    <row r="1125" spans="1:30">
      <c r="A1125" s="28"/>
      <c r="B1125" s="37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</row>
    <row r="1126" spans="1:30">
      <c r="A1126" s="28"/>
      <c r="B1126" s="37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</row>
    <row r="1127" spans="1:30">
      <c r="A1127" s="28"/>
      <c r="B1127" s="37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</row>
    <row r="1128" spans="1:30">
      <c r="A1128" s="28"/>
      <c r="B1128" s="37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</row>
    <row r="1129" spans="1:30">
      <c r="A1129" s="28"/>
      <c r="B1129" s="37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</row>
    <row r="1130" spans="1:30">
      <c r="A1130" s="28"/>
      <c r="B1130" s="37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</row>
    <row r="1131" spans="1:30">
      <c r="A1131" s="28"/>
      <c r="B1131" s="37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</row>
    <row r="1132" spans="1:30">
      <c r="A1132" s="28"/>
      <c r="B1132" s="37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</row>
    <row r="1133" spans="1:30">
      <c r="A1133" s="28"/>
      <c r="B1133" s="37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</row>
    <row r="1134" spans="1:30">
      <c r="A1134" s="28"/>
      <c r="B1134" s="37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</row>
    <row r="1135" spans="1:30">
      <c r="A1135" s="28"/>
      <c r="B1135" s="37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</row>
    <row r="1136" spans="1:30">
      <c r="A1136" s="28"/>
      <c r="B1136" s="37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</row>
    <row r="1137" spans="1:30">
      <c r="A1137" s="28"/>
      <c r="B1137" s="37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</row>
    <row r="1138" spans="1:30">
      <c r="A1138" s="28"/>
      <c r="B1138" s="37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</row>
    <row r="1139" spans="1:30">
      <c r="A1139" s="28"/>
      <c r="B1139" s="37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</row>
    <row r="1140" spans="1:30">
      <c r="A1140" s="28"/>
      <c r="B1140" s="37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</row>
    <row r="1141" spans="1:30">
      <c r="A1141" s="28"/>
      <c r="B1141" s="37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</row>
    <row r="1142" spans="1:30">
      <c r="A1142" s="28"/>
      <c r="B1142" s="37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</row>
    <row r="1143" spans="1:30">
      <c r="A1143" s="28"/>
      <c r="B1143" s="37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</row>
    <row r="1144" spans="1:30">
      <c r="A1144" s="28"/>
      <c r="B1144" s="37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</row>
    <row r="1145" spans="1:30">
      <c r="A1145" s="28"/>
      <c r="B1145" s="37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</row>
    <row r="1146" spans="1:30">
      <c r="A1146" s="28"/>
      <c r="B1146" s="37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</row>
    <row r="1147" spans="1:30">
      <c r="A1147" s="28"/>
      <c r="B1147" s="37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</row>
    <row r="1148" spans="1:30">
      <c r="A1148" s="28"/>
      <c r="B1148" s="37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</row>
    <row r="1149" spans="1:30">
      <c r="A1149" s="28"/>
      <c r="B1149" s="37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</row>
    <row r="1150" spans="1:30">
      <c r="A1150" s="28"/>
      <c r="B1150" s="37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</row>
    <row r="1151" spans="1:30">
      <c r="A1151" s="28"/>
      <c r="B1151" s="37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</row>
    <row r="1152" spans="1:30">
      <c r="A1152" s="28"/>
      <c r="B1152" s="37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</row>
    <row r="1153" spans="1:30">
      <c r="A1153" s="28"/>
      <c r="B1153" s="37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</row>
    <row r="1154" spans="1:30">
      <c r="A1154" s="28"/>
      <c r="B1154" s="37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</row>
    <row r="1155" spans="1:30">
      <c r="A1155" s="28"/>
      <c r="B1155" s="37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</row>
    <row r="1156" spans="1:30">
      <c r="A1156" s="28"/>
      <c r="B1156" s="37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</row>
    <row r="1157" spans="1:30">
      <c r="A1157" s="28"/>
      <c r="B1157" s="37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</row>
    <row r="1158" spans="1:30">
      <c r="A1158" s="28"/>
      <c r="B1158" s="37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</row>
    <row r="1159" spans="1:30">
      <c r="A1159" s="28"/>
      <c r="B1159" s="37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</row>
    <row r="1160" spans="1:30">
      <c r="A1160" s="28"/>
      <c r="B1160" s="37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</row>
    <row r="1161" spans="1:30">
      <c r="A1161" s="28"/>
      <c r="B1161" s="37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</row>
    <row r="1162" spans="1:30">
      <c r="A1162" s="28"/>
      <c r="B1162" s="37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</row>
    <row r="1163" spans="1:30">
      <c r="A1163" s="28"/>
      <c r="B1163" s="37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</row>
    <row r="1164" spans="1:30">
      <c r="A1164" s="28"/>
      <c r="B1164" s="37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</row>
    <row r="1165" spans="1:30">
      <c r="A1165" s="28"/>
      <c r="B1165" s="37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</row>
    <row r="1166" spans="1:30">
      <c r="A1166" s="28"/>
      <c r="B1166" s="37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</row>
    <row r="1167" spans="1:30">
      <c r="A1167" s="28"/>
      <c r="B1167" s="37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</row>
    <row r="1168" spans="1:30">
      <c r="A1168" s="28"/>
      <c r="B1168" s="37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</row>
    <row r="1169" spans="1:30">
      <c r="A1169" s="28"/>
      <c r="B1169" s="37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</row>
    <row r="1170" spans="1:30">
      <c r="A1170" s="28"/>
      <c r="B1170" s="37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</row>
    <row r="1171" spans="1:30">
      <c r="A1171" s="28"/>
      <c r="B1171" s="37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</row>
    <row r="1172" spans="1:30">
      <c r="A1172" s="28"/>
      <c r="B1172" s="37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</row>
    <row r="1173" spans="1:30">
      <c r="A1173" s="28"/>
      <c r="B1173" s="37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</row>
    <row r="1174" spans="1:30">
      <c r="A1174" s="28"/>
      <c r="B1174" s="37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</row>
    <row r="1175" spans="1:30">
      <c r="A1175" s="28"/>
      <c r="B1175" s="37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</row>
    <row r="1176" spans="1:30">
      <c r="A1176" s="28"/>
      <c r="B1176" s="37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</row>
    <row r="1177" spans="1:30">
      <c r="A1177" s="28"/>
      <c r="B1177" s="37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</row>
    <row r="1178" spans="1:30">
      <c r="A1178" s="28"/>
      <c r="B1178" s="37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</row>
    <row r="1179" spans="1:30">
      <c r="A1179" s="28"/>
      <c r="B1179" s="37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</row>
    <row r="1180" spans="1:30">
      <c r="A1180" s="28"/>
      <c r="B1180" s="37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</row>
    <row r="1181" spans="1:30">
      <c r="A1181" s="28"/>
      <c r="B1181" s="37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</row>
    <row r="1182" spans="1:30">
      <c r="A1182" s="28"/>
      <c r="B1182" s="37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</row>
    <row r="1183" spans="1:30">
      <c r="A1183" s="28"/>
      <c r="B1183" s="37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</row>
    <row r="1184" spans="1:30">
      <c r="A1184" s="28"/>
      <c r="B1184" s="37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</row>
    <row r="1185" spans="1:30">
      <c r="A1185" s="28"/>
      <c r="B1185" s="37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</row>
    <row r="1186" spans="1:30">
      <c r="A1186" s="28"/>
      <c r="B1186" s="37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</row>
    <row r="1187" spans="1:30">
      <c r="A1187" s="28"/>
      <c r="B1187" s="37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</row>
    <row r="1188" spans="1:30">
      <c r="A1188" s="28"/>
      <c r="B1188" s="37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</row>
    <row r="1189" spans="1:30">
      <c r="A1189" s="28"/>
      <c r="B1189" s="37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</row>
    <row r="1190" spans="1:30">
      <c r="A1190" s="28"/>
      <c r="B1190" s="37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</row>
    <row r="1191" spans="1:30">
      <c r="A1191" s="28"/>
      <c r="B1191" s="37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</row>
    <row r="1192" spans="1:30">
      <c r="A1192" s="28"/>
      <c r="B1192" s="37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</row>
    <row r="1193" spans="1:30">
      <c r="A1193" s="28"/>
      <c r="B1193" s="37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</row>
    <row r="1194" spans="1:30">
      <c r="A1194" s="28"/>
      <c r="B1194" s="37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</row>
    <row r="1195" spans="1:30">
      <c r="A1195" s="28"/>
      <c r="B1195" s="37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</row>
    <row r="1196" spans="1:30">
      <c r="A1196" s="28"/>
      <c r="B1196" s="37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</row>
    <row r="1197" spans="1:30">
      <c r="A1197" s="28"/>
      <c r="B1197" s="37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</row>
    <row r="1198" spans="1:30">
      <c r="A1198" s="28"/>
      <c r="B1198" s="37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</row>
    <row r="1199" spans="1:30">
      <c r="A1199" s="28"/>
      <c r="B1199" s="37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</row>
    <row r="1200" spans="1:30">
      <c r="A1200" s="28"/>
      <c r="B1200" s="37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</row>
    <row r="1201" spans="1:30">
      <c r="A1201" s="28"/>
      <c r="B1201" s="37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</row>
    <row r="1202" spans="1:30">
      <c r="A1202" s="28"/>
      <c r="B1202" s="37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</row>
    <row r="1203" spans="1:30">
      <c r="A1203" s="28"/>
      <c r="B1203" s="37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</row>
    <row r="1204" spans="1:30">
      <c r="A1204" s="28"/>
      <c r="B1204" s="37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</row>
    <row r="1205" spans="1:30">
      <c r="A1205" s="28"/>
      <c r="B1205" s="37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</row>
    <row r="1206" spans="1:30">
      <c r="A1206" s="28"/>
      <c r="B1206" s="37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</row>
    <row r="1207" spans="1:30">
      <c r="A1207" s="28"/>
      <c r="B1207" s="37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</row>
    <row r="1208" spans="1:30">
      <c r="A1208" s="28"/>
      <c r="B1208" s="37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</row>
    <row r="1209" spans="1:30">
      <c r="A1209" s="28"/>
      <c r="B1209" s="37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</row>
    <row r="1210" spans="1:30">
      <c r="A1210" s="28"/>
      <c r="B1210" s="37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</row>
    <row r="1211" spans="1:30">
      <c r="A1211" s="28"/>
      <c r="B1211" s="37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</row>
    <row r="1212" spans="1:30">
      <c r="A1212" s="28"/>
      <c r="B1212" s="37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</row>
    <row r="1213" spans="1:30">
      <c r="A1213" s="28"/>
      <c r="B1213" s="37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</row>
    <row r="1214" spans="1:30">
      <c r="A1214" s="28"/>
      <c r="B1214" s="37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</row>
    <row r="1215" spans="1:30">
      <c r="A1215" s="28"/>
      <c r="B1215" s="37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</row>
    <row r="1216" spans="1:30">
      <c r="A1216" s="28"/>
      <c r="B1216" s="37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</row>
    <row r="1217" spans="1:30">
      <c r="A1217" s="28"/>
      <c r="B1217" s="37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</row>
    <row r="1218" spans="1:30">
      <c r="A1218" s="28"/>
      <c r="B1218" s="37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</row>
    <row r="1219" spans="1:30">
      <c r="A1219" s="28"/>
      <c r="B1219" s="37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</row>
    <row r="1220" spans="1:30">
      <c r="A1220" s="28"/>
      <c r="B1220" s="37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</row>
    <row r="1221" spans="1:30">
      <c r="A1221" s="28"/>
      <c r="B1221" s="37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</row>
    <row r="1222" spans="1:30">
      <c r="A1222" s="28"/>
      <c r="B1222" s="37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</row>
    <row r="1223" spans="1:30">
      <c r="A1223" s="28"/>
      <c r="B1223" s="37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</row>
    <row r="1224" spans="1:30">
      <c r="A1224" s="28"/>
      <c r="B1224" s="37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</row>
    <row r="1225" spans="1:30">
      <c r="A1225" s="28"/>
      <c r="B1225" s="37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</row>
    <row r="1226" spans="1:30">
      <c r="A1226" s="28"/>
      <c r="B1226" s="37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</row>
    <row r="1227" spans="1:30">
      <c r="A1227" s="28"/>
      <c r="B1227" s="37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</row>
    <row r="1228" spans="1:30">
      <c r="A1228" s="28"/>
      <c r="B1228" s="37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</row>
    <row r="1229" spans="1:30">
      <c r="A1229" s="28"/>
      <c r="B1229" s="37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</row>
    <row r="1230" spans="1:30">
      <c r="A1230" s="28"/>
      <c r="B1230" s="37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</row>
    <row r="1231" spans="1:30">
      <c r="A1231" s="28"/>
      <c r="B1231" s="37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</row>
    <row r="1232" spans="1:30">
      <c r="A1232" s="28"/>
      <c r="B1232" s="37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</row>
    <row r="1233" spans="1:30">
      <c r="A1233" s="28"/>
      <c r="B1233" s="37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</row>
    <row r="1234" spans="1:30">
      <c r="A1234" s="28"/>
      <c r="B1234" s="37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</row>
    <row r="1235" spans="1:30">
      <c r="A1235" s="28"/>
      <c r="B1235" s="37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</row>
    <row r="1236" spans="1:30">
      <c r="A1236" s="28"/>
      <c r="B1236" s="37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</row>
    <row r="1237" spans="1:30">
      <c r="A1237" s="28"/>
      <c r="B1237" s="37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</row>
    <row r="1238" spans="1:30">
      <c r="A1238" s="28"/>
      <c r="B1238" s="37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</row>
    <row r="1239" spans="1:30">
      <c r="A1239" s="28"/>
      <c r="B1239" s="37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</row>
    <row r="1240" spans="1:30">
      <c r="A1240" s="28"/>
      <c r="B1240" s="37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</row>
    <row r="1241" spans="1:30">
      <c r="A1241" s="28"/>
      <c r="B1241" s="37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</row>
    <row r="1242" spans="1:30">
      <c r="A1242" s="28"/>
      <c r="B1242" s="37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</row>
    <row r="1243" spans="1:30">
      <c r="A1243" s="28"/>
      <c r="B1243" s="37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</row>
    <row r="1244" spans="1:30">
      <c r="A1244" s="28"/>
      <c r="B1244" s="37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</row>
    <row r="1245" spans="1:30">
      <c r="A1245" s="28"/>
      <c r="B1245" s="37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</row>
    <row r="1246" spans="1:30">
      <c r="A1246" s="28"/>
      <c r="B1246" s="37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</row>
    <row r="1247" spans="1:30">
      <c r="A1247" s="28"/>
      <c r="B1247" s="37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</row>
    <row r="1248" spans="1:30">
      <c r="A1248" s="28"/>
      <c r="B1248" s="37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</row>
    <row r="1249" spans="1:30">
      <c r="A1249" s="28"/>
      <c r="B1249" s="37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</row>
    <row r="1250" spans="1:30">
      <c r="A1250" s="28"/>
      <c r="B1250" s="37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</row>
    <row r="1251" spans="1:30">
      <c r="A1251" s="28"/>
      <c r="B1251" s="37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</row>
    <row r="1252" spans="1:30">
      <c r="A1252" s="28"/>
      <c r="B1252" s="37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</row>
    <row r="1253" spans="1:30">
      <c r="A1253" s="28"/>
      <c r="B1253" s="37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</row>
    <row r="1254" spans="1:30">
      <c r="A1254" s="28"/>
      <c r="B1254" s="37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</row>
    <row r="1255" spans="1:30">
      <c r="A1255" s="28"/>
      <c r="B1255" s="37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</row>
    <row r="1256" spans="1:30">
      <c r="A1256" s="28"/>
      <c r="B1256" s="37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</row>
  </sheetData>
  <mergeCells count="79">
    <mergeCell ref="Z62:Z67"/>
    <mergeCell ref="AA62:AA67"/>
    <mergeCell ref="AB62:AB67"/>
    <mergeCell ref="AC62:AC67"/>
    <mergeCell ref="AD62:AD67"/>
    <mergeCell ref="Z68:Z73"/>
    <mergeCell ref="AA68:AA73"/>
    <mergeCell ref="AB68:AB73"/>
    <mergeCell ref="AC68:AC73"/>
    <mergeCell ref="AD68:AD73"/>
    <mergeCell ref="Z50:Z55"/>
    <mergeCell ref="AA50:AA55"/>
    <mergeCell ref="AB50:AB55"/>
    <mergeCell ref="AC50:AC55"/>
    <mergeCell ref="AD50:AD55"/>
    <mergeCell ref="Z56:Z61"/>
    <mergeCell ref="AA56:AA61"/>
    <mergeCell ref="AB56:AB61"/>
    <mergeCell ref="AC56:AC61"/>
    <mergeCell ref="AD56:AD61"/>
    <mergeCell ref="Z38:Z43"/>
    <mergeCell ref="AA38:AA43"/>
    <mergeCell ref="AB38:AB43"/>
    <mergeCell ref="AC38:AC43"/>
    <mergeCell ref="AD38:AD43"/>
    <mergeCell ref="Z44:Z49"/>
    <mergeCell ref="AA44:AA49"/>
    <mergeCell ref="AB44:AB49"/>
    <mergeCell ref="AC44:AC49"/>
    <mergeCell ref="AD44:AD49"/>
    <mergeCell ref="Z26:Z31"/>
    <mergeCell ref="AA26:AA31"/>
    <mergeCell ref="AB26:AB31"/>
    <mergeCell ref="AC26:AC31"/>
    <mergeCell ref="AD26:AD31"/>
    <mergeCell ref="Z32:Z37"/>
    <mergeCell ref="AA32:AA37"/>
    <mergeCell ref="AB32:AB37"/>
    <mergeCell ref="AC32:AC37"/>
    <mergeCell ref="AD32:AD37"/>
    <mergeCell ref="Z14:Z19"/>
    <mergeCell ref="AA14:AA19"/>
    <mergeCell ref="AB14:AB19"/>
    <mergeCell ref="AC14:AC19"/>
    <mergeCell ref="AD14:AD19"/>
    <mergeCell ref="Z20:Z25"/>
    <mergeCell ref="AA20:AA25"/>
    <mergeCell ref="AB20:AB25"/>
    <mergeCell ref="AC20:AC25"/>
    <mergeCell ref="AD20:AD25"/>
    <mergeCell ref="Z2:Z7"/>
    <mergeCell ref="AA2:AA7"/>
    <mergeCell ref="AB2:AB7"/>
    <mergeCell ref="AC2:AC7"/>
    <mergeCell ref="AD2:AD7"/>
    <mergeCell ref="Z8:Z13"/>
    <mergeCell ref="AA8:AA13"/>
    <mergeCell ref="AB8:AB13"/>
    <mergeCell ref="AC8:AC13"/>
    <mergeCell ref="AD8:AD13"/>
    <mergeCell ref="AL2:AL7"/>
    <mergeCell ref="AK2:AK7"/>
    <mergeCell ref="AJ2:AJ7"/>
    <mergeCell ref="AI2:AI7"/>
    <mergeCell ref="AH2:AH7"/>
    <mergeCell ref="AG2:AG7"/>
    <mergeCell ref="AE2:AE7"/>
    <mergeCell ref="AF2:AF7"/>
    <mergeCell ref="AH68:AH73"/>
    <mergeCell ref="AH62:AH67"/>
    <mergeCell ref="AH56:AH61"/>
    <mergeCell ref="AH50:AH55"/>
    <mergeCell ref="AH44:AH49"/>
    <mergeCell ref="AH38:AH43"/>
    <mergeCell ref="AH32:AH37"/>
    <mergeCell ref="AH26:AH31"/>
    <mergeCell ref="AH20:AH25"/>
    <mergeCell ref="AH14:AH19"/>
    <mergeCell ref="AH8:AH13"/>
  </mergeCells>
  <phoneticPr fontId="2" type="noConversion"/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KIT-MMC</vt:lpstr>
      <vt:lpstr>'KIT-MMC'!Print_Area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KHA2</dc:creator>
  <cp:lastModifiedBy>McDaniel, Lea</cp:lastModifiedBy>
  <dcterms:created xsi:type="dcterms:W3CDTF">2018-07-03T09:09:10Z</dcterms:created>
  <dcterms:modified xsi:type="dcterms:W3CDTF">2018-07-28T00:33:06Z</dcterms:modified>
</cp:coreProperties>
</file>